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15480" windowHeight="6840" activeTab="0"/>
  </bookViews>
  <sheets>
    <sheet name="Hárok1" sheetId="1" r:id="rId1"/>
    <sheet name="Hárok2" sheetId="2" r:id="rId2"/>
    <sheet name="Hárok3" sheetId="3" r:id="rId3"/>
  </sheets>
  <definedNames>
    <definedName name="_xlnm.Print_Area" localSheetId="0">'Hárok1'!$A$1:$F$133</definedName>
  </definedNames>
  <calcPr fullCalcOnLoad="1"/>
</workbook>
</file>

<file path=xl/sharedStrings.xml><?xml version="1.0" encoding="utf-8"?>
<sst xmlns="http://schemas.openxmlformats.org/spreadsheetml/2006/main" count="358" uniqueCount="224">
  <si>
    <t>4. Str. 23 Zmluvy o financovaní výkonu činností SO/RO pre Regionálny operačný program
Vzhľadom na relevantnosť faktov navrhujeme zmeniť časť: „Cieľom predmetných zmlúv je zmluvné zabezpečenie primeraného krytia Splnomocnením prenesených právomocí na SO/RO pre ROP tak, že RO zabezpečuje finančné prostriedky na zabezpečenie riadneho výkonu prenesených kompetencií počas platnosti Splnomocnenia a na základe rámcového rozdelenia finančných prostriedkov technickej pomoci. V zmysle zmluvy sú náklady SO/RO refundované na základe schváleného projektu, ktorý SO/RO predloží RO a uzavretej zmluvy o poskytnutí NFP. Na základe uzavretých zmlúv RO refunduje náklady:
a) úhrada miezd zamestnancov SO/RO,
b) úhrada cestovných a dopravných nákladov SO/RO,
c) úhrada nákladov komunikačných služieb,
d) úhrada nákladov na všeobecný materiál.“
na: 
„Cieľom predmetných zmlúv je zmluvné zabezpečenie finančného krytia Splnomocnením prenesených právomocí na SO/RO pre ROP. Na základe uzavretých zmlúv sú z Technickej pomoci ROP refundované náklady na:
a) úhradu miezd časti zamestnancov SO/RO,
b) úhradu cestovných a dopravných nákladov SO/RO,
c) úhrada nákladov vybraných komunikačných služieb,
d) úhrada nákladov na všeobecný materiál.
V zmysle zmluvy sú náklady SO/RO refundované na základe schváleného projektu, ktorý predkladá SO/RO na RO a uzavretej zmluvy o poskytnutí NFP.“</t>
  </si>
  <si>
    <t>14. Str. 75 Technická pomoc
a) Vzhľadom na relevantnosť faktov navrhujeme zmeniť text: „V priebehu roka 2008 zmenil Riadiaci orgán pre ROP niekoľkokrát v jednotlivých verziách Programového manuálu ROP podmienky oprávnenosti pre opatrenie 6.1 technická pomoc ROP (oprávnenosť výdavkov, aktivít, žiadateľov atď.).“ 
b) Vzhľadom na relevantnosť faktov navrhujeme doplniť text: „Zároveň boli v interných manuáloch procedúr Riadiaceho orgánu pre ROP a v interných manuáloch procedúr jednotlivých SO/RO rámcovo vymedzené procedurálne náležitosti súvisiace s prípravou, predkladaním a schvaľovaním projektov technickej pomoci v rámci ROP.“
c) Žiadame doplniť text: „V rámci prioritnej témy 85 boli na roky 2007-2008 pre činnosť SO/RO pre ROP súhrnne vyčlenené finančné prostriedky vo výške 1 827 789,95 EUR, ktoré boli určené na mzdy, cestovné náhrady, telekomunikačné služby, všeobecný materiál a budú hradené formou refundácie z Technickej pomoci a tiež na obstaranie dopravných prostriedkov, kancelárskeho vybavenia a IKT vybavenia, ktoré zabezpečuje RO a poskytuje SO/RO pre ROP vo forme výpožičky. Uvedený objem finančných prostriedkov nezahŕňa finančné prostriedky vyčlenené na zabezpečenie vzdelávacích aktivít pre zamestnancov SO/RO pre ROP a finančné 
prostriedky určené na aktivity informovania a publicity, ktoré sú hradené z prioritnej témy 86
a boli plne zabezpečované RO pre ROP.</t>
  </si>
  <si>
    <t>Výročná správa o vykonávaní ROP za rok 2008 (ďalej len "VS") bola vypracovaná v zmysle čl. 67 Nariadenia (ES) č. 1083/2006 a v zmysle Metodického pokynu CKO č. 1/2009 s výnimkou nižšie uvedených pripomienok a odporúčaní.                                                                                                                                                                                                      Odporúča zjednotiť pojmy v celej VS. Skratku „ERDF“ nahradiť skratkou „EFRR“. V Metodickom pokyne CKO č. 1/2009 je uvedený len názov „EFRR“.</t>
  </si>
  <si>
    <t xml:space="preserve">V časti 4.4, Kvalitatívna analýza za druhý odsek žiadam doplniť text v nasledovnom znení:
„Formou pripomienkového konania sa následne pripravoval „Plán informovania a publicity koordinátora horizontálnej priority Trvalo udržateľný rozvoj na roky 2007 – 2013“, ktorý bol schválený dňa 28.10.2008. Hlavným cieľom plánu informovania a publicity je dosiahnutie kvalitnej, komplexnej a odbornej úrovne informovanosti verejnosti, RO a ďalších cieľových skupín o problematike HP TUR s dôrazom na úlohy EÚ v oblasti trvalo udržateľného rozvoja a príspevok fondov EÚ k ich plneniu. Nakoľko HP TUR je prierezovou problematikou, ktorá prechádza všetkými OP,  musí byť uplatňovaná a sledovaná u všetkých OP. Dosiahnutie patričnej úrovne informovanosti a povedomia cieľových skupín o  cieľoch trvalo udržateľného rozvoja je dôležitým prvkom pri zabezpečovaní implementácie HP TUR.
V priebehu decembra 2008 bol v zmysle metodického pokynu CKO č. 5 vypracovaný a pripomienkovaný „Plán hodnotení horizontálnej priority Trvalo udržateľný rozvoj na programové obdobie 2007 – 2013“, ktorý bol 30.12.2008 schválený. Plán hodnotení je kvalitatívnym nástrojom riadenia a prostriedkom na zvýšenie efektívnosti a účinnosti finančného riadenia, ktoré sú zásadami riadneho finančného hospodárenia. Účelom hodnotení HP TUR je celkové posúdenie plnenia cieľov HP TUR, ktoré vyplývajú zo Systému koordinácie a implementácie HP TUR na roky 2007 – 2013 na úrovni Národného strategického a referenčného rámca a operačných programov, ako aj zhodnotenie relevantnosti, účelnosti, účinnosti a efektívnosti dopadov a udržateľnosti implementovanej HP TUR.“
</t>
  </si>
  <si>
    <t xml:space="preserve">• Bod 3.4. Prioritná os 4 ROP Regenerácia sídiel, str. 62, bod 4.1d) Indikatívny časový harmonogram výziev. V tab. je graficky zaznačený termín uverejnenia výzvy v júni 2010. Žiadame, aby výzva pre opatrenia 4.1d) neinvestičné projekty – rozvojové dokumenty regiónov bola vyhlásená začiatkom roka 2010. Dôvodom je skutočnosť, že na základe §18 zákona č. 539/2008 Z.z. o podpore regionálneho rozvoja sú VÚC a obce povinné zosúladiť PHSR so znením zákona č. 539/2008 Z.z. do  októbra 2010. Proces tvorby nového PHSR je časovo náročný a vyhlásenie výzvy v júni 2010 nevytvorí dostatočný časový priestor pre spracovanie rozvojového dokumentu na regionálnej úrovni. </t>
  </si>
  <si>
    <t xml:space="preserve">• Bod 8 Informovanosť publicita, str. 77. V texte sa uvádza „Do aktivít informovania publicity, ktoré si vyžadujú profesionálny prístup je zapojená externá agentúra vybraná v procese verejného obstarávania, ktorá sa podieľa na príprave informačných publikácií, mediálnej prezentácii ROP....“  
Odporúčame do vyššie uvedených aktivít v záujme efektívneho využívania finančných prostriedkov Technickej pomoci ROP intenzívnejšie zapájať aj odborný aparát pracovníkov odborov regionálneho rozvoja samosprávnych krajov.
</t>
  </si>
  <si>
    <t>1.      p.2 – Identification: after MC approval, please, please, update the date of approval by the MC in the text (26/5/2009; not 18/5/2009)</t>
  </si>
  <si>
    <t>2.      p. 5 – Communication Plan: text includes that the EC accepted the Communication Plan on 16/7/2008. We would like to ask you to redraft the text as follows: "on 16/7/2008, the Commission confirmed that communication plan contains all obligatory elements and meets all of the requirements of Article 2(2) of Regulation (EC) No 1828/2006 and therefore may be deemed acceptable. Concerning the indicative budget for information activities, the Commission services informed that they kept the opinion that the budget of 15 million € ERDF appears to be substantially overestimated and will pay attention to this issue while monitoring the implementation of the operational programme."</t>
  </si>
  <si>
    <t>3.      p. 9-10 – Chapter 2.1.1: we would recommend to include information when the call for proposals were closed (deadline for receiving the applications; information about the selection rounds which took place till 31/12/2008 and remaining selection rounds which were planned for 2009); so it would be clear, that the data in table 2 are not final in relation to these calls. In case of regional roads, we recommend including information also about the pre-selection rounds, otherwise it seems that call was launched in 8/2008 and nothing happened till 31/12/2008.</t>
  </si>
  <si>
    <t>4.      In case of indicators, please provide the information when data will become available and when managing authority will provide it to the Commission; the same at the level of priority axis (in accordance with the Implementation Regulation).</t>
  </si>
  <si>
    <t>Nitriansky samosprávny kraj</t>
  </si>
  <si>
    <t>Banskobystrický samosprávny kraj</t>
  </si>
  <si>
    <t>por.č.</t>
  </si>
  <si>
    <t>Zdôvodnenie stanoviska RO pre ROP</t>
  </si>
  <si>
    <t>Pripomienkujúci subjekt</t>
  </si>
  <si>
    <t>Stanovisko RO pre ROP*</t>
  </si>
  <si>
    <t>Zdôvodnenie pripomienky</t>
  </si>
  <si>
    <t xml:space="preserve">Pripomienka </t>
  </si>
  <si>
    <t>Prešovský samosprávny kraj</t>
  </si>
  <si>
    <t>Z</t>
  </si>
  <si>
    <t>Ministerstvo financií SR            Certifikačný orgán</t>
  </si>
  <si>
    <t>V úvode správy žiadame doplniť obsah a v závere správy zoznam skratiek a zoznam príloh</t>
  </si>
  <si>
    <t>str. 2, Identifikácia, žiadame opraviť dátum schválenia správy z 18.05.2009 na 26.05.2009, keďže tá bude predmetom schvaľovania na MV pre ROP konaného dňa 26.05.2009</t>
  </si>
  <si>
    <t>na str. 14 – 15, Tabuľka č. 4: Porovnanie skutočného a plánovaného čerpania k 31.12.2008 a Tabuľka č. : Prehľad uhradených výdavkov k 31.12.2008 (EUR), v poznámkach pod tabuľkami sa uvádza ako zdroj MF SR. Podklady CO do predmetnej správy sa týkali iba príloh : "Platby prijaté z Európskej komisie" a "Priebežné žiadosti o platbu predložené Európskej komisii". V tabuľke č. 5 "Prehľad uhradených výdavkov k 31.12.2008" vypĺňa CO iba stĺpec -- "Celkové platby prijaté od Komisie". Zvyšné údaje v tabuľke č. 5 žiadame doplniť riadiacim orgánom a platobnou jednotkou. Vzhľadom k týmto skutočnostiam žiadame opraviť aj zdroj informácií k príslušným tabuľkám.</t>
  </si>
  <si>
    <t>str. 15, Predložené a schválené súhrnné žiadosti o platbu, sume uvedené v správe, t.j. 4 753,68 EUR je suma za EÚ zdroje aj zdroje ŠR – žiadame do vety tento údaj doplniť</t>
  </si>
  <si>
    <t>str. 16, Certifikačné overovania – žiadame doplniť za sumu overovanej vzorky výdavklov v SKK prepočet na EUR v zátvorke – "Overovaná vzorka výdavkov predstavuje sumu 52 280 400,36 Sk (1 724 856,49 EUR)</t>
  </si>
  <si>
    <t>str. 18, 2.1.4 Finančná kontrola a audit, systémové audity a audity operácií podľa článku 62 nariadenia Rady (ES) č. 1083/2006 – žiadame opraviť v prvom odseku v druhej vete: "v zmysle stratégie auditu pre programy štrukturálnej pomoci 2007–2017..." na "2007-2013"</t>
  </si>
  <si>
    <t>str. 25, princíp partnerstva – spolupráca so sociálno-ekonomickými partnermi – žiadame uvádzať názov opatrenia 2.1 v súlade s Programovým manuálom ROP 2007-2013"</t>
  </si>
  <si>
    <t>str. 26, 2.3 Závažné problémy, ktoré sa vyskytli a opatrenia na ich prekonanie, Konverzia meny na Euro, v druhej vete žiadame opraviť "prioritnú o 1" na prioritnú os 1"</t>
  </si>
  <si>
    <t>str. 27, 2.3 Závažné problémy, ktoré sa vyskytli a opatrenia prijaté na ich prekonanie, žiadame opraviť v názve Doplnenie ukazovateľov na úrovni prioritnej osi 1.1 a na úrovni ROP slovo "prioritnej osi 1.1" na "prioritnej osi 1"</t>
  </si>
  <si>
    <t>str. 40, Národná výkonnostná rezerva, žiadame opraviť vetu v zmysle: Informácie budú poskytnuté len pre výročnú správu za rok 2010</t>
  </si>
  <si>
    <t>16.     p. 66. – chapter 3.6.2 Significant problems: According to General Regulation 1083/2006 Art.67 Annual Report shall include among others a summary of any significant problems encountered in implementing the operational programme and any measures taken, including the response to comments made under Article 68(2) where appropriate as well as information about significant problems relating to compliance with Community law which have been encountered in the implementation of the operational programme and the measures taken to deal with them. In relation to the contract signed between the Ministry of Construction and Regional Development in Slovakia (MCRD) and a consortium of companies on some services under technical assistance (June 2007) and the letter of the Commission services (DG REGIO) of 8. December we believe that this issue should be reflected properly in the Annual Report.- Please, see also point 9 (chapter 2.3/Significant problems – TA for IBs).</t>
  </si>
  <si>
    <t xml:space="preserve">Bude doplnený text v nasledovnom znení:
"Výsledkom rokovaní bolo spresnenie delegovaných úloh na SO/RO, o presune ktorých bolo prijaté rozhodnutie na úrovni vlády SR v decembri 2006."
Formulácie typu "mohli by v budúcnosti" považuje RO pre ROP za subjektívne hypotetické vyjadrenia, ktoré nie sú podložené žiadnym vyhodnotením doterajšieho pôsobenia SO/RO na základe reálnych výsledkov z implementácie ROP. RO pre ROP nepovažuje za opodstatnené uvádzať vo výročnej správe za rok 2008 informácie, ktoré spochybňujú obsah dohôd dosiahnutých v roku 2008 medzi štatutárnymi zástupcami RO pre ROP a SO/RO. 
Zároveň upozorňujeme, že kohézna politika EÚ je podľa nariadení ES orientovaná na NUTS 2 regióny. </t>
  </si>
  <si>
    <t>Informácia bude po jej upresnení doplnená v nasledovnom znení: 
"Z dôvodu zrušenia vyhláseného verejného obstarávania na IKT vybevenie pre SO/RO, disponovali niektoré SO/RO v sledovanom období len minimálne nevyhnutným IKT vybavením pre zabezpečenie funkcionality SO/RO. Situácia nemala za následok nefunkčnosť SO/RO a SO/RO ani nevyužili ponuku RO pre ROP na dočasné využitie IKT vybavenia RO pre ROP do doby obstarania a dodania nového IKT vybavenia".
Pripomienka nie je presná, pretože ak by SO/RO vôbec nedisponovali IKT vybavením, nemohli by dosiahnuť kladný výrok v rámci auditu súladu s čl. 71 Nariadenia Rady (ES) č. 1083/2006. Zároveň upozorňujeme, že ITMS bolo na VÚC zavedené už v skrátenom programovom období 2004-2006.</t>
  </si>
  <si>
    <t>Výročná správa za rok 2008 zohľadňuje stav k 31.12.2008, kedy ešte nebolo ukončené schvaľovanie žiadostí o NFP z 9 hodnotiaceho kola výzvy ROP-1.1.-2008/01. Prerozdelenie rozpočtu opatrenia na úrovni 99,26 % sa dosiahla až po schválení žiadostí o NFP z 9. hodnotiaceho kola, t.j. až v roku 2009, a preto tento údaj nie je súčasťou výročnej správy za rok 2008.
Dosiahnutá úroveň regionálnych alokácií k 31.12.2008 a aj po ukončení výzvy ROP-1.1-2008/01 je orientačná a predbežná a RO pre ROP oboznámil členov Monitorovacieho výboru pre ROP o súvislostiach v podkladoch pre zasadnutie 26.5.2009.</t>
  </si>
  <si>
    <t>DG REGIO- Martina Benčatová</t>
  </si>
  <si>
    <t>Nemá charakter pripomienky k výročnej správe o vykonávaní ROP.</t>
  </si>
  <si>
    <t>RO pre ROP akceptuje, aj keď plánovaný stav administratívnych kapacít bol nastavený a schválený štatutárnymi zástupcami RO pre ROP a SO/RO v interných manuáloch procedúr.</t>
  </si>
  <si>
    <r>
      <t xml:space="preserve">Tretia veta v 2. odseku na str. 42 je v znení: </t>
    </r>
    <r>
      <rPr>
        <i/>
        <sz val="9"/>
        <rFont val="Arial Narrow"/>
        <family val="2"/>
      </rPr>
      <t xml:space="preserve">Podpísané zmluvy zároveň presne špecifikujú rozdelenie finančných prostriedkov pre jednotlivé SO/RO na roky 2007 a 2008, s výhľadom na roky 2009 a 2010." 
</t>
    </r>
    <r>
      <rPr>
        <sz val="9"/>
        <rFont val="Arial Narrow"/>
        <family val="2"/>
      </rPr>
      <t>Doplnenie textu "</t>
    </r>
    <r>
      <rPr>
        <i/>
        <sz val="9"/>
        <rFont val="Arial Narrow"/>
        <family val="2"/>
      </rPr>
      <t>z dôvodu nejasnosti aplikácie čl. II predmetných zmlúv - vyjednanie sporných položiek ekonomickej klasifikácie rozpočtovej klasifikácie"</t>
    </r>
    <r>
      <rPr>
        <sz val="9"/>
        <rFont val="Arial Narrow"/>
        <family val="2"/>
      </rPr>
      <t xml:space="preserve"> na koniec uvedenej vety ju robí nezrozumiteľnou</t>
    </r>
    <r>
      <rPr>
        <i/>
        <sz val="9"/>
        <rFont val="Arial Narrow"/>
        <family val="2"/>
      </rPr>
      <t>"</t>
    </r>
    <r>
      <rPr>
        <sz val="9"/>
        <rFont val="Arial Narrow"/>
        <family val="2"/>
      </rPr>
      <t xml:space="preserve">. Navyše zmluvy o financovaní výkonu činností SO/RO riešia aj celý rad iných náležitostí. </t>
    </r>
  </si>
  <si>
    <t>viď. stanovisko k pripomienke č. 50</t>
  </si>
  <si>
    <t>Informácie sú obsiahnuté v texte výročnej správy v štruktúre vyžadovanej CKO. RO pre ROP doplní do výročnej správy niektoré informácie, ktoré sú inak obsahom správ o vyhodnotení výziev, vo výročnej správe však nie je priestor na ich hlbšiu analýzu ani interpretáciu. RO pre ROP nemonitoruje odbornosť spracovateľov projektov.</t>
  </si>
  <si>
    <t>viď. stanovisko k pripomienke č. 44</t>
  </si>
  <si>
    <t>viď. stanovisko k pripomienke č. 54</t>
  </si>
  <si>
    <t>viď. stanovisko k pripomienke č. 56</t>
  </si>
  <si>
    <t>viď. stanovisko k pripomienke č. 57</t>
  </si>
  <si>
    <t>Str. 81-Za štvrtý odstavec od konca strany doporučujeme doplniť nasledovnú vetu: Okrem regionálnych konferencií, ktoré finančne zabezpečil RO pre ROP a personálnych nákladov, ktoré sú refundované v PT 85 zamestnancom SO/RO pre ROP zúčastňujúcim sa komunikačných aktivít, všetky vzniknuté výdavky znášajú príslušné VÚC z vlastných zdrojov</t>
  </si>
  <si>
    <t>Str.6. Text: V závere roka 2008 bol vypracovaný návrh harmonogramu výziev na rok 2008.-Zmena: V závere roka 2008 bol vypracovaný návrh harmonogramu výziev na rok 2009.</t>
  </si>
  <si>
    <t>G</t>
  </si>
  <si>
    <t>Úrad vlády SR - Úrad splnomocnenca vlády SR pre rómske komunity</t>
  </si>
  <si>
    <t>str. 8, kapitola 2.1d Horizontálne priority v súvislosti s ROP, odsek 2, tretia veta, a str.68, kapitola 4.2 Horizontálna priorita Marginalizované rómske komunity, podkapitola 4.2.1 Dosiahnutie cieľov a analýzy dosiahnutého pokroku, časť Kvalitatívna analýza žiadame žiadame opraviť názvy skupín a komisií na ... Monitorovacie skupiny komplexného prístupu ... a ...Medzirezortnej hodnotiacej a výberovej komisie lokálnych stratégií komplexného prístupu...</t>
  </si>
  <si>
    <t>str. 8, kapitola 2.1d   Horizontálne priority v súvislosti s ROP, odsek 3, druhá veta žiadame upraviť názov dokumentov na ...Systémy koordinácie implementácie horizontálnych...</t>
  </si>
  <si>
    <t>str. 68, kapitola 4.2 Horizontálna priorita Marginalizované rómske komunity, podkapitola 4.2.1 Dosiahnutie cieľov a analýzy dosiahnutého pokroku, časť Kvalitatívna analýza žiadame upraviť do nasledovného znenia: „V spolupráci s Úradom splnomocnenca vlády SR pre rómske komunity boli v procese prípravy ROP identifikované tematické a územné priority pre podporu v rámci ROP. Vzhľadom na rozsah a náročnosť uplatňovania komplexného prístupu, je žiadateľom o podporu lokálnej stratégie komplexného prístupu (ďalej LSKxP), ktorých LSKxP bola schválená k dispozícií poradensko- konzultačná pomoc v celom projektovom cykle implementácie LSKxP, ako aj pri príprave projektov/ žiadostí o NFP, ktoré vzídu z LSKxP, tak aby bola zabezpečená obsahová aj časová komplementárnosť a celkový synergický efekt. Komplexný prístup je aplikovaný predovšetkým v oblastiach s výraznou koncentráciou MRK</t>
  </si>
  <si>
    <t xml:space="preserve">5. Str. 27 Závažné problémy, ktoré sa vyskytli, a opatrenia prijaté na ich prekonanie, časť Funkcionalita ITMS
Vzhľadom na relevantnosť faktov navrhujeme doplniť text: „SO/RO pre ROP nedisponovali príslušným hardvérovým, ako i softvérovým vybavením umožňujúcim prácu s ITMS.“
</t>
  </si>
  <si>
    <t xml:space="preserve">K bodu:       2.1 d - Horizontálne priority v súvislosti s ROP
RO pre ROP až do súčasného obdobia nevytvoril systém zapojenia VÚC do procesu hodnotenia a monitorovania všetkých horizontálnych priorít sledovaných v ROP prostredníctvom menovaných regionálnych koordinátorov (až v súčasnosti sa pripravujú zmluvy v rámci OP Technická pomoc)
</t>
  </si>
  <si>
    <t>Trenčiansky samosprávny kraj</t>
  </si>
  <si>
    <t xml:space="preserve">Prínos  ROP k napĺňaniu cieľov horizontálnych priorít  sa predpokladá vo väčšine opatrení </t>
  </si>
  <si>
    <t xml:space="preserve">K bodu:  2.4. Zmeny v kontexte realizácie ROP
VÚC nemali možnosť  participovať na tvorbe, resp. neboli oslovené v rámci pripomienkového konania k zákonu č. 528/2008 Z. z. o pomoci a podpore poskytovanej z fondov Európskeho spoločenstva!
</t>
  </si>
  <si>
    <t>Prijatie zákona č. 528/2008 Z. z. o pomoci a podpore poskytovanej z fondov Európskeho spoločenstva bolo veľkým zásahom do realizácie ROP. Túto možnosť mal len RO ROP, čo vyplýva aj z textu správa, že RO pre ROP návrh zákona mal  k dispozícii štvrťrok pre nadobudnutím jeho platnosti od 1.1.2009...</t>
  </si>
  <si>
    <t xml:space="preserve">K bodu:   2.9 Administratívne kapacity
V texte sa uvádza, že „...výdavky na refundáciu miezd neboli v termíne do 31. 12. 2008 čerpané ani zo strany RO pre ROP a ani zo strany SO/RO. Na základe vypracovaných projektov technickej pomoci sa však čerpanie predpokladá vo februári 2009“. 
Pripomienka SO/RO pre ROP:  
Toto tvrdenie je potrebné termínovo upraviť, keďže do mája 2009  žiadne SO/RO pre ROP dosiaľ žiadnu refundáciu miezd neobdržalo. 
</t>
  </si>
  <si>
    <t xml:space="preserve">K bodu:     3.4 Prioritná os 4 ROP – regenerácia sídiel 
TSK žiada MV pre ROP zaviazať RO pre ROP upraviť Indikatívny časový harmonogram priebežných výziev v rámci ROP na rok 2009 s výhľadom do roku 2010 tak, aby výzva pre opatrenie 4.1 d) neinvestičné projekty - rozvojové dokumenty regiónov bola vyhlásená najneskôr v mesiaci január 2010!
</t>
  </si>
  <si>
    <t>Predmetná výzva má byť vyhlásená podľa harmonogramu až v júni 2010. V zmysle § 18 zákona č. 539/2008 Z. z. o podpore regionálneho rozvoja sú VÚC a obce povinné PHSR uviesť do súladu s ustanoveniami tohto zákona do 1. októbra 2010. Proces tvorby nového PHSR vyžaduje podstatne dlhšie časové obdobie aké je medzi plánovaným vyhlásením výzvy (jún 2010) a termínom splnenia  ustanovenia zákona.</t>
  </si>
  <si>
    <t xml:space="preserve">K bodu:    Prioritná os 5 ROP – Regionálne komunikácie zabezpečujúce dopravnú obslužnosť     
                 regiónov 
TSK žiada MV pre ROP, aby zaviazal RO pre ROP:
- písomnou formou oznámovať predkladateľom výsledky predvýberu projektových zámerov ihneď po zasadnutí výberovej komisie
- predĺžiť termín ukončenia podávania žiadosti o NFP aktuálnej výzvy do konca mesiaca september 2009
</t>
  </si>
  <si>
    <t>Proces prípravy realizačného projektu vyžaduje časové obdobie, ktoré vo väčšine projektov presiahne termín ukončenia aktuálnej výzvy podávania žiadosti o NFP (v súčasnosti 19.6.2009).</t>
  </si>
  <si>
    <t xml:space="preserve">K bodu:  7. Technická pomoc,  Opatrenie 6.1 technická pomoc ROP – implementačný rámec
V texte sa uvádza, že „...uvedený objem finančných prostriedkov nezahŕňa finančné prostriedky vyčlenené na zabezpečenie vzdelávacích aktivít pre zamestnancov SO/RO a finančné prostriedky určené na aktivity informovania a publicity“.
</t>
  </si>
  <si>
    <t xml:space="preserve">Pripomienka SO/RO pre ROP:  
TSK navrhuje v budúcnosti vyčleniť finančné prostriedky z technickej pomoci aj pre SO/RO pre ROP na financovanie vlastných vzdelávacích aktivít zamestnancov a taktiež na aktivity informovania a publicity.
</t>
  </si>
  <si>
    <t xml:space="preserve">1. Výročná správa o vykonávaní Regionálneho operačného programu za rok 2008 bola vypracovaná bez účasti Sprostredkovateľských orgánov pod riadiacim orgánom pre ROP, napriek tomu, že sa podieľajú na implementácii programu a v roku 2008 realizovali 1 výzvu (opatrenie 5.1. ROP). Uvedený fakt sa prejavil minimálne na kvalite spracovania kapitoly 3.5, ktorá je spracovaná veľmi slabo, chýbajú v nej dôležité informácie o realizácii výzvy pre opatrenie 5.1. ROP systémom predvýberu a o dosiahnutých výsledkoch za jednotlivé kraje. Kapitola v súčasnej podobe nemá pre členov Monitorovacieho výboru ani pre verejnosť žiadnu vypovedaciu hodnotu.
V rámci Splnomocnenia o delegovaní právomocí RO na SO/RO pre ROP je v časti 3.1, písmeno m a následne v časti 4.13 definovaná delegovaná úloha SO/RO pre ROP: „vypracovanie príslušných častí pre Výročné a Priebežné správy o implementácii a Záverečnú správu o implementácii príslušnej prioritnej osi alebo tematickej oblasti podpory v súlade s požiadavkami RO.
</t>
  </si>
  <si>
    <t xml:space="preserve">2. Navrhujeme zosúladiť v celej správe sledované obdobie od 1.1.2008 do 31.12.2008. Ide o výročnú správu za rok 2008, čiastkové informácie za rok 2009 v niektorých kapitolách sú nerelevantné a preto ich navrhujeme zo správy vypustiť.
Príklad, str. 5 – Ročný operatívny plán na rok 2009; str. 24 – odovzdanie osobných motorových vozidiel a IKT do užívania SO/Rov 1. Polroku 2009, str. 42 - poskytnutie školenia pre zamestnancov SO/RO k registratúrnemu  systému v 1. Polroku 2009 a iné 
</t>
  </si>
  <si>
    <t xml:space="preserve">3. Str. 5 Komunikačný plán a Ročný operatívny plán na rok 2008 a Ročný operatívny plán na rok 2009
Navrhujeme v prvej vete vypustiť „v spolupráci so sociálno-ekonomickými partnermi“ a nahradiť textom „ktorý bol RO pre ROP zaslaný dňa 10.1.2008 na pripomienkovanie samosprávnym krajom“
</t>
  </si>
  <si>
    <t xml:space="preserve">V rámci celého textu dokumentu- Zosúladiť sledované časové obdobie s aktivitami popísanými v dokumente </t>
  </si>
  <si>
    <t>Žilinský samosprávny kraj                                                                                          Z</t>
  </si>
  <si>
    <t>V dokumente sa popisujú i aktivity vykonané pred, ako i po sledovanom období</t>
  </si>
  <si>
    <t>Str. 5 Komunikačný plán a Ročný operatívny plán na rok 2008 a Ročný operatívny plán na rok 2009- Z názvu vypustiť Ročný operatívny plán na rok 2009</t>
  </si>
  <si>
    <t>Kapitola nepojednáva o Ročnom operatívnom pláne na rok 2009 a Výročná správa je za rok 2008</t>
  </si>
  <si>
    <t>A</t>
  </si>
  <si>
    <t>Č</t>
  </si>
  <si>
    <t>viď. stanovisko k pripomienke č. 29</t>
  </si>
  <si>
    <t>viď. stanovisko k pripomienke č. 36</t>
  </si>
  <si>
    <t>viď. stanovisko k pripomienke č. 37 (bude doplnené spolu so špecifikáciou aktivít vykonaných zo strany SO/RO)</t>
  </si>
  <si>
    <t>Nemá charakter pripomienky k výročnej správe o vykonávaní ROP. RO pre ROP nebol gestorom prípravy zákona č. 528/2008 Z. z. o pomoci a podpore poskytovanej z fondov ES.</t>
  </si>
  <si>
    <t>Nie je možné doplniť do výročnej správy o vykonávaní ROP, pretože výročná správa v tejto časti len uvádza obsah plánovaných hodnotení, ktoré už boli schválené Monitorovacím výborom pre ROP.</t>
  </si>
  <si>
    <t>Nemá charakter pripomienky k výročnej správe o vykonávaní ROP. Vytvorenie takého systému nie je úlohou RO pre ROP.</t>
  </si>
  <si>
    <t>Nemá charakter pripomienky k výročnej správe o vykonávaní ROP. Okrem pripomienkovania Indikatívneho harmonogramu výziev doteraz TSK s touto požiadavkou neoslovil RO pre ROP. Podľa názoru RO pre ROP nemá Monitorovací výbor pre ROP navrhovanú kompetenciu (viď. Systém riadenia ŠF a KF).</t>
  </si>
  <si>
    <r>
      <t xml:space="preserve">Nemá charakter pripomienky k výročnej správe o vykonávaní ROP. Podľa názoru RO pre ROP nemá Monitorovací výbor pre ROP navrhovanú kompetenciu (viď. Systém riadenia ŠF a KF). RO pre ROP a ani Monitorovací výbor pre ROP nemôžu zasahovať do vyhlásenej výzvy.
</t>
    </r>
    <r>
      <rPr>
        <i/>
        <sz val="9"/>
        <rFont val="Arial Narrow"/>
        <family val="2"/>
      </rPr>
      <t xml:space="preserve">Poznámka: RO pre ROP už viackrát vysvetlil, že žiadosti o NFP vypracované na základe schválených projektových návrhov z prvej výzvy budú akceptované aj v ďalších výzvach. </t>
    </r>
  </si>
  <si>
    <t>Nemá charakter pripomienky k výročnej správe o vykonávaní ROP. V zmysle záverov z rokovania štatutárnych zástupcov RO pre ROP a SO/RO táto požiadavka bude umožnená.</t>
  </si>
  <si>
    <t>Výročná správa za rok 2008 zohľadňuje stav k 31.12.2008, kedy ešte nebolo ukončené schvaľovanie žiadostí o NFP z 9 hodnotiaceho kola výzvy ROP-1.1.-2008/01. Údaj o počte prijatých žiadostí o NFP bude upravený.</t>
  </si>
  <si>
    <t>Výročná správa za rok 2008 zohľadňuje stav k 31.12.2008, kedy ešte nebolo ukončené schvaľovanie žiadostí o NFP z 9 hodnotiaceho kola výzvy ROP-1.1.-2008/01. RO pre ROP uvedenú skutočnosť nepovažuje za potrebné zahrnúť do časti o závažných problémoch pri implementácii, pretože ide o predčasné závery na základe neúplných údajov.</t>
  </si>
  <si>
    <t>Výsledky prieskumu boli RO pre ROP prezentované externou spoločnosťou.</t>
  </si>
  <si>
    <t>Vzhľadom na dosiahnutý pokrok bude doplnené len k prioritnej osi 1, 4, 5 a 6.</t>
  </si>
  <si>
    <t>Bude doplnené v spolupráci s CKO.</t>
  </si>
  <si>
    <t xml:space="preserve">RO pre ROP poskytne opis situácie a kvantifikáciu podľa projektov RO pre ROP a jednotlivých SO/RO. </t>
  </si>
  <si>
    <t>RO pre ROP poskytne opis mechanizmov zabezpečujúcich dosahovanie indikatívnych regionálnych alokácií, ktoré boli použité v jednotlivých opatreniach ROP v súlade s informáciami, ktoré boli zaslané členom Monitorovacieho výboru pre ROP ako podklady pre zasadnutie 26.5.2009 (najmä materiál "Informácia o napĺňaní plánovaných indikatívnych hodnôt regionálnych alokácií v rámci ROP").</t>
  </si>
  <si>
    <t>RO pre ROP poskytne informácie v súlade s Opisom riadiacich a kontrolných systémov ROP zo 14.11.2008 a jeho dodatkom z 25.3.2009.</t>
  </si>
  <si>
    <t>Chyba v počítaní bude odstránená (prijatých bolo spolu 1009 žiadostí o NFP).</t>
  </si>
  <si>
    <t>RO pre ROP doplní odhadovanú kvantifikáciu údajov.</t>
  </si>
  <si>
    <t>RO pre ROP doplní výročnú konferenciu za rok 2008 v Bratislave.</t>
  </si>
  <si>
    <t>RO pre ROP nevypracoval žiadny zásadný dodatok ku KoP.</t>
  </si>
  <si>
    <t>Bude doplnené vysvetlenie. Dosiahnutá hodnota ukazovateľa presiahla cieľovú hodnotu ukazovateľa.</t>
  </si>
  <si>
    <t>Bude doplnený vysvetľujúci text poukazujúci na možný dosah pre implementáciu ROP. Prostriedky technickej pomoci určené na mzdy a vybavenie SO/RO nesúvisia so zmluvou medzi MVRR SR a medzinárodným konzorciom. Zmluvou sú dotknuté výdavky na informovanie a publicitu.</t>
  </si>
  <si>
    <t>Text bude doplnený s poznámkou že rozpočet na aktivity informovania a publicity je súčasťou schváleného OP.</t>
  </si>
  <si>
    <t xml:space="preserve">5.      p. 14 - Chapter 2.1.2: we would like to clarify that the payment forecasts (sent by the MFSR to the COM) include advance payments; i.e. the payment forecast for 2008 = only 2nd advance payment paid in 2008; so it can not be said that the forecasts were overestimated. In addition, COM sent 1st advance payment (28 900 000 EUR in 2007). From that point of view, difference between spending and forecasts (both advance payments) is even bigger. It means that the advance payments were not fully used in first years of implementation. The Commission pays the advance payments in order to facilitate the start of the implementation as soon as possible. That is why; we are interested how these advance payments were used. The later start of the implementation should be explained in that respect. On the other hand, it is positive to explain that in relation to the commitments and forecast of payments (based on the results of the 1st calls of proposals), ROP will be able to spend commitment 2007 till the end of 2010 (reflected also in the forecasts submitted by MFSR to COM in 4/2009). Although, table 4 (2007 and 2008) in annex is empty in this annual report. </t>
  </si>
  <si>
    <t>6.      p. 14 – chapter 2.1.2/Table 5: it should include only intermediate payments (please delete advance payments).</t>
  </si>
  <si>
    <t>7.      p. 15 - chapter 2.1.2/spending: we would recommend to clarify in the text that 4 advance payments (1-2007, 1-2008, 2-2009 = 130 050 000 EUR) were subtracted from commitment 2007/not one.</t>
  </si>
  <si>
    <t xml:space="preserve">8.      p. 25 –chapter 2.2/compliance with the community law: before describing your steps taken to address the incompliance of EIA legislation with Slovak legislation, we would recommend to briefly describe the problem of the EIA infringement first (2 letters of formal notice by DG ENV) (in addition to the general discussion at the MC). </t>
  </si>
  <si>
    <t xml:space="preserve">9.      p. 26 – chapter 2.3/Significant problems/delegation of tasks: based on the monitoring committees, annual meeting and other meetings, there was problem of delay in signing the financing contracts between MA and IBs, followed by delay in TA spending for the IBs in some activities (Details on p. 41). If the delay in TA projects/spending for IBs slowed down the process of IBs preparation for the implementation; description of this issue should be included in the description of the significant problems. </t>
  </si>
  <si>
    <t>10.     p. 26 –chapter 2.3/ Significant problems: following the articles in press, discussions at the MC and the annual meeting concerning the regional balance, we would recommend to explain measures taken by the MA to balance the differences in the regional allocation in the call for proposal on education infrastructure (using of database, selection by the selection committee, etc) (which appeared significant at the beginning).</t>
  </si>
  <si>
    <t>11.     p. 31 – chapter 2.6/Complementarity with other instruments/Ministry of Economy: we recommend including also demarcation/synergy in public lighting (Ministry of Economy already launched a call for proposal on public lighting on 16-9-2008, measure 2.2); description how double financing will be avoided.</t>
  </si>
  <si>
    <t xml:space="preserve">12.     p. 46 – chapter 3.1.1.1.1/qualitative analysis: text includes that the applicants used 1009 dates for meetings; however, the report include the information that 881 applications were submitted (e.g. p. 10); we would welcome the clarification of this difference in the report. </t>
  </si>
  <si>
    <t xml:space="preserve">13.     p. 48 – chapter 3.1.1.1/in the report, we would welcome also indicative % information on the planned contribution of approved projects to other horizontal priorities, if possible. </t>
  </si>
  <si>
    <t>14.     p. 61 – chapter 3.4.1.1.-we would welcome some more information on the process of submission and selection on the projects within 1st call for proposal on the measure 4.2. It is mentioned in the text that applications were continuously submitted and appraised, however the table includes only information that 54 projects were submitted/0 approved. If it is possible, we would welcome also the information on the planned indicators (similar information as provided within edu. Infrastructure). + explaining the planned continuation of the appraisal process in 2009 (when the contracts are expected to be signed in relation to this call)</t>
  </si>
  <si>
    <t>15.     p. 64 – chapter 3.5.1.1 – we would welcome more information (similar as provided in edu. infra.), if possible. + explaining the planned continuation of the appraisal process in 2009 (when the contracts are expected to be signed in relation to this call)</t>
  </si>
  <si>
    <t xml:space="preserve">6. Str. 28 Zmeny v kontexte realizácie ROP
Vzhľadom na relevantnosť faktov navrhujeme vypustiť text: „V súvislosti s nástupom krízy a hroziacich dopadov RO pre ROP prijímal opatrenia najmä prostredníctvom efektívnejšej realizácie investícií do regionálnej infraštruktúry (umožnenie predfinancovania projektov). Z uvedených dôvodov RO pre ROP zameriaval svoje úsilie na zintenzívnenie implementácia ROP najmä prostredníctvom vyhlasovania výziev na predkladanie žiadostí o NFP, poskytovaním úplných, jednoznačných, zrozumiteľných a aktuálnych informácií pre žiadateľov/prijímateľov a vytváraním podmienok v súlade s cieľmi ROP pre efektívne, spravodlivé a rýchle poskytovanie pomoci.“
I. Systém predfinancovania bol prezentovaný ako možný spôsob financovania projektov ROP  v 1. polroku 2009 (zatiaľ iba deklarovaný). 
II. Vo vyhlasovaní výziev v roku 2008 nenastali žiadne zmeny, ktoré by znamenali zintenzívnenie implementácie ROP, naopak niektoré výzvy podľa časového harmonogramu boli niekoľkokrát posunuté (až do roku 2009).
</t>
  </si>
  <si>
    <t xml:space="preserve">7. Str. 36 Monitorovanie na úrovni projektov 
Navrhujeme do druhej vety doplniť: „RO pre ROP v spolupráci so SO/RO pre ROP agreguje údaje a ukazovatele z úrovne projektov cez opatrenia, prioritné osi až na úroveň operačného programu.“
</t>
  </si>
  <si>
    <t xml:space="preserve">8. Str. 36 Vyhodnocovanie výziev na predkladanie žiadostí o NFP
Navrhujeme do prvej vety doplniť: „RO pre ROP v spolupráci so SO/RO pre ROP (pri decentralizovaných opatreniach) vyhodnocuje vyhlásené výzvy s cieľom vyhodnotiť úspešnosť výzvy a stanoviť odporúčania pre zverejnenie nasledujúcich výziev.“
</t>
  </si>
  <si>
    <t xml:space="preserve">9. Str 39 „V zmysle Plánu hodnotení ROP Riadiaci orgán pre ROP v decembri 2008 zriadil Riadiacu skupinu pre hodnotenie ROP...“
Dovoľujeme si požiadať o doplnenie informácie o zložení tejto skupiny buď priamo do výročnej správy alebo ako samostatnú informáciu na zasadnutie Monitorovacieho výboru pre ROP.
</t>
  </si>
  <si>
    <t xml:space="preserve">10. Str. 40 tabuľka 16.
Žiadame zmeniť názov tabuľky na: „Administratívne kapacity Sprostredkovateľských orgánov pod riadiacim orgánom pre ROP k 31.12.2008“
</t>
  </si>
  <si>
    <t xml:space="preserve">11. Str. 41, 4. odstavec
Vzhľadom na relevantnosť faktov navrhujeme vypustiť text: „Uvedené vzdelávacie aktivity boli realizované v súlade IMP zainteresovaných orgánov a v súlade s definovanými kvantitatívnymi a kvalitatívnymi štandardmi pre jednotlivé pracovné pozície.“
V zmysle IMP RO pre ROP a SO/RO pre ROP (príloha b.9) nebolo uskutočnených minim. 7 vzdelávacích aktivít podľa časového harmonogramu.
</t>
  </si>
  <si>
    <t xml:space="preserve">12. Str. 47, posledný odstavec
Žiadame spresniť vetu: Prostredníctvom prvej výzvy v rámci opatrenia 1.1 Infraštruktúra vzdelávania ROP sa v sledovanom období roka 2008 zabezpečilo prerozdelenie 100 % alokácie ERDF pre celý operačný program na rok 2007 a 50 % alokácie na rok 2008.“
</t>
  </si>
  <si>
    <t>13. V zmysle pripomienky 1 žiadame o dopracovanie kapitoly 3.5, tak aby obsahovala relevantné informácie.</t>
  </si>
  <si>
    <t xml:space="preserve">15. Str. 81, 2. odstavec po odrážkach
Vzhľadom na relevantnosť faktov navrhujeme zmeniť text: „Riadiaci orgán pre ROP realizuje niektoré komunikačné aktivity ROP v spolupráci so Sprostredkovateľskými orgánmi pod Riadiacim orgánom pre ROP (SO/RO pre ROP). Tieto aktivity sú financované v rámci prioritnej témy 86 ROP. Jednotlivé SO/RO pre ROP pôsobiace na úrovni vyšších územných celkov realizujú svoje vlastné komunikačné aktivity ako osobné, telefonické a e-mailové konzultácie pre potenciálnych žiadateľov o NFP, zverejňovanie aktuálnych informácií o ROP prostredníctvom vlastných webových stránok, organizovanie informačných a odborných seminárov, prezentáciu informácií o ROP prostredníctvom regionálnych masmédií a pod. Tieto aktivity sú financované z vlastných rozpočtových zdrojov jednotlivých samosprávnych krajov okrem personálnych nákladov, ktoré sú refundované v rámci prioritnej témy 85 ROP. 
</t>
  </si>
  <si>
    <t xml:space="preserve">• Bod 2.1d Horizontálne priority v súvislosti s ROP. 
Doteraz nebol vytvorený systém zapojenia územnej samosprávy do procesu hodnotenia a monitorovania horizontálnych priorít v rámci implementácie programových dokumentov na obdobie 2007 - 2013. Nie je o tom zmienka ani vo Výročnej správe o vykonávaní ROP za rok 2008 
</t>
  </si>
  <si>
    <t xml:space="preserve">• Bod 2.4. Zmeny v kontexte realizácie ROP
VÚC nemali možnosť participovať na tvorbe resp. pripomienkovaní zákona č. 528/2008 Z.z. o pomoci a podpore poskytovanej z fondov ES (pracovná skupina bola vytvorená len pre novelu zákona č. 539/2008 Z.z. o podpore regionálneho rozvoja). V texte na str. 28 Výročnej správy je uvedené: „ Zákon č. 528/2008 Z.z. definuje postavenie a právomoc vlády SR, ministerstiev a samosprávnych krajov....“.  V tejto súvislosti je potrebné uviesť, že § 8 zákona nehovorí o samosprávnych krajoch, ale o Sprostredkovateľských orgánoch – a túto funkciu plnia aj VÚC. Zákon 528/2008 Z.z. definuje postavenie SO/RO.  Postavenie a právomoci VÚC sú obsiahnuté v zákone č. 302/2001 Z.z. v znení neskorších predpisov o samosprávnych krajoch, resp. v zákone 539/2008 Z.z. o podpore regionálneho rozvoja za oblasť regionálneho rozvoja a v zákone 416/2001 Z.z.. 
</t>
  </si>
  <si>
    <t xml:space="preserve">• Bod 2.7b Hodnotenie, str. 38, tab. 14, časť Pravidelné hodnotenie celého ROP – odporúčam doplniť ďalšiu odrážku „Aký je príspevok ROP k znižovaniu regionálnych disparít ?“ </t>
  </si>
  <si>
    <t>• Bod 2.9. Administratívne kapacity, str. 40, tab. 16, zmeniť názov tab. nasledovne „Administratívne kapacity SO/RO pre ROP k 31. 12. 2008“</t>
  </si>
  <si>
    <t xml:space="preserve">• Bod 2.9. Administratívne kapacity, str. 41. V texte sa uvádza „Výdavky na refundáciu miezd neboli v termíne do 31. 12. 2008 čerpané ani zo strany RO pre ROP a ani zo strany SO/RO. Na základe vypracovaných projektov technickej pomoci  sa čerpanie predpokladá vo februára 2009“. Text je potrebné upraviť, nakoľko žiadne SO/RO pre ROP zatiaľ refundáciu miezd neobdržalo a realizácia bude závisieť od predloženia a schválenia predložených žiadostí o platbu zo strany SO/RO. </t>
  </si>
  <si>
    <t>• Bod 2.9. Administratívne kapacity, str. 40, tab. 17, zmeniť posledný stĺpec „% naplnenie“  v riadku SO/RO KSK namiesto 36 % na 64 %</t>
  </si>
  <si>
    <r>
      <t>Ukazovateľ je súčasťou schváleného ROP</t>
    </r>
    <r>
      <rPr>
        <b/>
        <sz val="9"/>
        <rFont val="Arial Narrow"/>
        <family val="2"/>
      </rPr>
      <t>.</t>
    </r>
    <r>
      <rPr>
        <sz val="9"/>
        <rFont val="Arial Narrow"/>
        <family val="2"/>
      </rPr>
      <t xml:space="preserve"> Do textu výročnej správy bude doplnená informácia, že vykazovaný ukazovateľ je ekvivalentný ukazovateľu, ktorý navrhuje koordinátor HP IS. 
Do textu VS bude doplnený veta: "Z piatich zazmluvnených projektov malo všetkých 5 prínos HP IS."</t>
    </r>
  </si>
  <si>
    <t>Ukazovatele budú do výročnej správy doplnené. Text bude do textu výročnej správy doplnený.</t>
  </si>
  <si>
    <t>Ukazovatele sú súčasťou schváleného ROP. Do textu výročnej správy budú doplnené ukazovatele v zmysle schváleného SKIHP TUR. Návrh na doplnenie ukazovateľa „Počet projektov s príspevkom k horizontálnej priorite trvalo udržateľný rozvoj“ a ukazovateľa „Objem finančných prostriedkov projektov s príspevkom k horizontálnej priorite trvalo udržateľný rozvoj“  môže byť predložený na zasadnutí Monitorovacieho výboru pre ROP dňa 26. 5. 2009, resp. môže byť predložený na hlasovanie písomnou procedúrou.</t>
  </si>
  <si>
    <t>Do textu výročnej správy budú doplnené ukazovatele v zmysle schváleného SKIHP TUR. Návrh na doplnenie ukazovateľa „Počet projektov s príspevkom k horizontálnej priorite trvalo udržateľný rozvoj“ a ukazovateľa „Objem finančných prostriedkov projektov s príspevkom k horizontálnej priorite trvalo udržateľný rozvoj“  môže byť predložený na zasadnutí Monitorovacieho výboru pre ROP dňa 26. 5. 2009, resp. môže byť predložený na hlasovanie písomnou procedúrou.</t>
  </si>
  <si>
    <t>V časti 4.1, tabuľka č. 54 žiadam nahradiť ukazovateľ „hodnota projektov, ktorých sa výsledky alebo dopady sa dotýkajú rozvoja  informačnej spoločnosti“ ukazovateľom v nasledovnom znení „Objem finančných prostriedkov projektov s príspevkom k horizontálnej priorite Informačná spoločnosť“. Súčasne pod tabuľku žiadam doplniť informáciu, či zo zazmluvnených 5 projektov k 31.12.2008 v rámci prioritnej osi 1 Infraštruktúra vzdelávania bol deklarovaný príspevok k HP IS.</t>
  </si>
  <si>
    <t>V časti 4.1, Kvalitatívna analýza, druhý odsek odporúčam doplniť za „je Úrad vlády SR“ „odbor koordinácie priorít vedomostnej spoločnosti“.</t>
  </si>
  <si>
    <t xml:space="preserve"> V časti 4.1, Kvalitatívna analýza za druhý odsek žiadam doplniť text v nasledovnom znení:
„Formou pripomienkového konania sa následne pripravoval „Plán informovania a publicity koordinátora horizontálnej priority Informačná spoločnosť na roky 2007 – 2013“, ktorý bol schválený dňa 28.10.2008. Hlavným cieľom plánu informovania a publicity je dosiahnutie kvalitnej, komplexnej a odbornej úrovne informovanosti verejnosti, RO a ďalších cieľových skupín o problematike HP IS s dôrazom na úlohy EÚ v oblasti informačnej spoločnosti a príspevok fondov EÚ k ich plneniu. Nakoľko HP IS je prierezovou problematikou, ktorá prechádza všetkými OP,  musí byť uplatňovaná a sledovaná u všetkých OP. Dosiahnutie patričnej úrovne informovanosti a povedomia cieľových skupín o  cieľoch informačnej spoločnosti je dôležitým prvkom pri zabezpečovaní implementácie HP IS.
V priebehu decembra 2008 bol v zmysle metodického pokynu CKO č. 5 vypracovaný a pripomienkovaný „Plán hodnotení horizontálnej priority Informačná spoločnosť na programové obdobie 2007 – 2013“, ktorý bo 30.12.2008 schválený. Plán hodnotení je kvalitatívnym nástrojom riadenia a prostriedkom na zvýšenie efektívnosti a účinnosti finančného riadenia, ktoré sú zásadami riadneho finančného hospodárenia. Účelom hodnotení HP IS je celkové posúdenie plnenia cieľov HP IS, ktoré vyplývajú zo Systému koordinácie a implementácie HP IS na roky 2007 – 2013 na úrovni Národného strategického a referenčného rámca a operačných programov, ako aj zhodnotenie relevantnosti, účelnosti, účinnosti a efektívnosti dopadov a udržateľnosti implementovanej HP IS.“</t>
  </si>
  <si>
    <t>V časti 4.1, Kvalitatívna analýza, tretí odsek žiadam doplniť za „technické zhodnotenie učební“ novú vetu v znení „Uvedené aktivity podporujú svojim zameraním špecifický cieľ 3 Široká dostupnosť internetu“.</t>
  </si>
  <si>
    <t>V časti 4.1, Kvalitatívna analýza, pod štvrtý odsek žiadam uviesť v predpísanej tabuľkovej forme aj plnenie ukazovateľov schválených v prílohe č. 2 SKI HP IS, verzia 3.0 Pod tabuľku žiadam uviesť text „Vzhľadom na stav implementácie ROP resp. realizácie/prípravy zazmluvnených projektov nie je v sledovanom období možné kvantifikovať plnenie ukazovateľov za rok 2008 (0 hodnoty) ako aj príspevok prioritných osí k napĺňaniu špecifických a čiastkových cieľov HP IS (5 zazmluvnených projektov k 31.12.2008). Jednotlivé hodnoty ukazovateľov budú vyhodnocované po predložení monitorovacích správ prijímateľmi v priebehu ďalšieho obdobia implementácie. Piaty odsek navrhujem vypustiť z dôvodu vyššie uvedenej formulácie.</t>
  </si>
  <si>
    <t>V časti 4.4, tabuľka č. 57 žiadam nahradiť ukazovateľ „počet vytvorených pracovných miest“ ukazovateľom v nasledovnom znení „Počet projektov s príspevkom k horizontálnej priorite trvalo udržateľný rozvoj“ a doplniť aj ukazovateľ „Objem finančných prostriedkov projektov s príspevkom k horizontálnej priorite trvalo udržateľný rozvoj“. Súčasne pod tabuľku žiadam doplniť informáciu, či zo zazmluvnených 5 projektov k 31.12.2008 v rámci prioritnej osi 1 Infraštruktúra vzdelávania bol deklarovaný príspevok k HP TUR.</t>
  </si>
  <si>
    <t>V časti 4.4, Kvalitatívna analýza, druhý odsek odporúčam doplniť za „je Úrad vlády SR“ „odbor koordinácie priorít vedomostnej spoločnosti“.</t>
  </si>
  <si>
    <t>V časti 4.4, Kvalitatívna analýza, tretí odsek žiadam doplniť za „prispievajúcich k napĺňaniu jej cieľov“ nasledovný text „V rámci implementácie horizontálnej priority budú podporované najmä aktivity v oblastiach: znižovania energetickej a surovinovej náročnosti hospodárstva využívaním obnoviteľných zdrojov energie, zníženia miery nezamestnanosti, posilnenia postavenia znevýhodnených a marginalizovaných skupín obyvateľstva, posilnenia celkového ekonomického, sociálneho a kultúrneho potenciálu regiónov a skvalitnenia dopravnej a informačnej infraštruktúry. Uvedené aktivity podporujú svojim zameraním špecifický cieľ  č. 1 Zvýšenie ekonomickej prosperity, č. 3 Sociálna solidarita a inklúzia a č. 4 Vyrovnaný regionálny rozvoj“.</t>
  </si>
  <si>
    <t>V časti 4.4, Kvalitatívna analýza, pod štvrtý odsek žiadam uviesť v predpísanej tabuľkovej forme aj plnenie ukazovateľov schválených v prílohe č. 2 SKI HP TUR, verzia 3.0. Pod tabuľku žiadam uviesť text „Vzhľadom na stav implementácie ROP resp. realizácie/prípravy zazmluvnených projektov nie je v sledovanom období možné kvantifikovať plnenie ukazovateľov za rok 2008 (0 hodnoty) ako aj príspevok prioritných osí k napĺňaniu špecifických a čiastkových cieľov HP TUR (5 zazmluvnených projektov k 31.12.2008). Jednotlivé hodnoty ukazovateľov budú vyhodnocované po predložení monitorovacích správ prijímateľmi v priebehu ďalšieho obdobia implementácie. Piaty odsek navrhujem vypustiť z dôvodu vyššie uvedenej formulácie.</t>
  </si>
  <si>
    <t xml:space="preserve">V Kap. 2.9 administratívne kapacity na str. 41 odsek prvý 
Upraviť text „najmenej uspokojivá situácia“ na „najnižšie percento“ – s prihliadnutím na skutočnosť, že bola obsadená každá pracovná pozícia aspoň v počte 1 zamestnanec, nebola zverejnená žiadna výzva a teda v konečnom dôsledku dotknuté kraje šetrili verejné financie. PSK v personálnom obsadení  spĺňalo kvalifikačnú podmienku stavebné vzdelanie. </t>
  </si>
  <si>
    <t xml:space="preserve">VKap. 2.9 administratívne kapacity na str. 41 odsek druhý 
Na koniec tretej vety doplniť text“, z dôvodu nejasností aplikácie čl. II predmetných zmlúv“ – vyjednávanie sporných položiek ekonomickej klasifikácie rozpočtovej klasifikácie. </t>
  </si>
  <si>
    <t>Kap. 2.9 administratívne kapacity na str.42  - aktivity prvého polroka 2009 nepatria do výročnej správy za rok 2008 – vypustiť, alebo popísať prípravné práce na zabezpečenie školení, ktoré sa budú realizovať, alebo už realizovali v roku 2009</t>
  </si>
  <si>
    <t>V kapitole 3 – Realizácia prioritných osí 
Jednotlivé prioritné osi u ktorých bola v roku 2008 vyhlásená výzva doplniť v úvode tabuľkovým prehľadom s minimálnym obsahom: 
Počet registrovaných žiadostí (projektových zámerov), počet žiadostí ktoré splnili kritéria oprávnenosti, kritériá úplnosti, odborného hodnotenia, požadovaná suma, prípadne zazmluvnená suma v špecifikácii podľa krajov (monitorovanie záujmu žiadateľov a odbornosti spracovateľov projektu – vplyv na prípadné presúvanie finančných zdrojov na jednotlivé opatrenia). Samotný textový popis je neprehľadný a a nedá sa v ňom jednoducho zorientovať. Ak nebol dodržaný indikatívny harmonogram vyhlasovania výziev, v úvode zadefinovať vplyv napr. legislatívnych zmien, resp. iných faktorov, ktoré znemožňovali vyhlásenie výzvy</t>
  </si>
  <si>
    <t>Str.63 
S prihliadnutím na charakter opatrenia aspoň popisnou formou zhodnotiť predložené projektové zámery, ich predpokladanú hodnotu a rozdelenie podľa krajov</t>
  </si>
  <si>
    <t xml:space="preserve">Kap 7. Technická pomoc 
Str.75 
Predposledný odsek doplniť predposlednú vetu „Obstaranie  dopravných prostriedkov, kancelárskeho vybavenia a IKT zazmluvneného pre SO/RO jednorázovo realizoval RO. </t>
  </si>
  <si>
    <t xml:space="preserve">Kapitola 8. Informovanosť a publicita 
Popísať v ktorých krajoch koľko seminárov aj v súčinnosti so SO/RO a aká účasť podľa krajov – dopad na prípadné zmeny foriem komunikácie s potenciálnymi žiadateľmi podľa špecifík regiónov </t>
  </si>
  <si>
    <t xml:space="preserve"> Na str. 79 počet seminárov, konferencií a iných podujatí nekorešponduje s údajmi na str. 80 a 81 v roku 2008 – zosúladiť </t>
  </si>
  <si>
    <t xml:space="preserve">Na str. 81 na koniec odseku štvrtého od spodného okraja doplniť text „bez spolufinancovania  z prostriedkov technickej pomoci“ </t>
  </si>
  <si>
    <t>2.1.b Časť:  Komunikačný plán a Ročný operatívny plán na rok 2008 a Ročný operatívny plán na rok 2009, str. 5
Zosúladiť názov časti s textom - v texte sa nehovorí o Ročnom operatívnom pláne na rok 2009</t>
  </si>
  <si>
    <t>2.1.b, časť:  Harmonogram výziev na rok 2008 a 2009-05-13, str. 6, 2. odsek.                            Opraviť vo vete „... návrh harmonogramu výziev na rok 2009“.</t>
  </si>
  <si>
    <t>2.1.1Stav fyzického pokroku ROP k 31.12.2008, Tab. č.2, str. 10 – Sledovanie vývoja implementácie ROP k 31.12.2008 
Údaje o prijatých, zamietnutých a schválených žiadostiach o NFP v opatrení 1.1 nekorešpondujú s materiálom Záverečná správa o vyhodnotení výzvy na predkladanie žiadosti o NFP ROP-1.1-2008/01, hoci výzva bola  ukončená k 31.10.2008 (ani v údaji o počte prijatých ŽoNFP, čo by malo byť totožné vzhľadom na termín ukončenia prijímania ŽoNFP)</t>
  </si>
  <si>
    <t>2.1.3 Implementácia ROP z regionálneho aspektu, Tabuľka č. 6 Fyzická implementácia podľa NUTS II k 31.12.2008, str. 17 
Prijaté  ŽoNFP za regiony NUTS II pri opatrení 1.1 nekorešpondujú  - viď predchádzajúca pripomienka. V tom zmysle je potrebné prehodnotiť  aj  Tabuľku č. 7 – Finančné implementácia podľa NUTS II k 31.12.2008.</t>
  </si>
  <si>
    <t>2.3 Závažné problémy, ktoré sa vyskytli, a opatrenia prijaté na ich prekonanie Časť: Inovatívny systém predkladania žiadostí o NFP Str. 27 
Odporúčame rozviesť konštatovanie v poslednej vete „...vysoko pravdepodobný predpoklad, že alokácia pre opatrenie 1.1 ROP sa prerozdelí z veľkej časti už v prvej výzve na predkladanie žiadostí o NFP“. Uvedený text  nepovažujeme za postačujúci vzhľadom na také deformácie v schválení prostriedkov, ktoré spôsobili vznik nového problému.
Navrhovaný text na rozšírenie: „Pri rozdelení  čiastky vo výške  99,26%  sa nedodržali  regionálne  alokácie  na úrovni NUTS 3 v zmysle Finančného plánu ROP, čo  spôsobilo ďalší závažný problém.“  O ňom sa v texte nehovorí a nie sú navrhnuté ani adekvátne opatrenia na jeho riešenie.</t>
  </si>
  <si>
    <t>2.9 Administratívne kapacity Tabuľka č. 16 
Opraviť nesprávne uvedený názov tabuľky.</t>
  </si>
  <si>
    <t xml:space="preserve">3.1.2 Závažné problémy, ktoré sa vyskytli, a opatrenia prijaté na ich prekonanie Str.49 
Opakujúce sa texty  na konci strany (totožné zo str. 27)  doplniť o dôvody porušenia regionálnych alokácií výberovou komisiou.    </t>
  </si>
  <si>
    <t>8 Informovanosť a publicita Str.78 
Doplniť informáciu, kde sa môže čitateľ oboznámiť so zadaním a výsledkami  zrealizovaného marketingového prieskumu  na znalosť OP a úlohy EÚ, ktorý bol v roku 2008.</t>
  </si>
  <si>
    <t>v časti 2.1.1 " Stav fyzického pokroku ROP k 31.12.2008" (str. 9) v poslednom riadku tabuľky č. 1 (riadok č. 6. Technická pomoc) je v stĺpci ŠF/KF nesprávne uvedený údaj „45 22 500“ správny údaj je „45 228 500“.</t>
  </si>
  <si>
    <t>v časti 2.1.3 "Implementácia ROP z regionálneho aspektu" (str.17-18) orgán auditu odporúča tabuľkovú časť doplniť textovou časťou v zmysle metodického pokynu CKO č. 1/2009.</t>
  </si>
  <si>
    <t>v časti 2. 6 "Doplnkovosť s inými nástrojmi" (str. 35) v poslednom odseku posledná veta „ Prítomný štátny tajomník“ nie je dokončená. Orgán auditu odporúča vetu dokončiť resp. vypustiť.</t>
  </si>
  <si>
    <t>v časti 2. 9 "Administratívne kapacity" (str. 41) prvý riadok tabuľky SO/RO KSK v poslednom stĺpci je nesprávne uvedené „36%“, správne má byť „63%“. Orgán auditu žiada údaj opraviť.</t>
  </si>
  <si>
    <t>v časti 2. 9 "Administratívne kapacity"(str. 40 – 42) tabuľky č. 15 – 19 nie sú identické s tabuľkami uvedenými v MP CKO č. 1/2009 – nie je dodržaná vzorová štruktúra tabuliek. Napr.: v každej tab. chýba posledný riadok „Spolu“, v tab. č. 15 (RO) nie sú uvedené všetky pozície a chýba stĺpec "Potrebné prijať", v tab. č. 16 (SO/RO) detto.
Tab. č. 17 v MP CKO č. 1/2009 má štruktúru identickú s tab. 15-16 a týka sa PJ, ale tab. č. 17 vo „VS“ porovnáva plánovaný a skutočný stav administratívnych kapacít v roku 2007 a 2008 len za RO a všetky SO/RO – chýba porovnanie za PJ. 
Poradie tab. č. 17 a 18 vo „VS o vykonávaní ROP za rok 2008“ je vymenené a nezodpovedá predpísanej štruktúre.
Orgán auditu odporúča dodržať poradie a štruktúru tabuliek uvedených v metodickom pokyne CKO č.1/2009.</t>
  </si>
  <si>
    <t xml:space="preserve">V časti 3 "Realizácia podľa prioritných osí" chýba za každou prioritnou osou grafické znázornenie vývoja implementácie prioritnej osi. Odporúčame grafické znázornenie doplniť. </t>
  </si>
  <si>
    <t>*Poznámka: A – pripomienka je akceptovaná, Č – pripomienka je čiastočne akceptovaná, N – pripomienka nie je akceptovaná</t>
  </si>
  <si>
    <t>• Bod. 3.4. Prioritná os 4 ROP – Regenerácia sídiel, str. 62 (tab. bez čísla) Indikatívny časový harmonogram priebežných výziev v rámci ROP na rok 2009 s výhľadom do roku 2010, v poradí v druhej tabuľke je potrebné prehodiť texty pod bodmi 4.1.b a 4.1.c (projekty rozvoja obcí s rómskymi osídleniami a integrované stratégie rozvoja mestských oblastí) tak, aby boli v súlade s predchádzajúcou tabuľkou na str. 61</t>
  </si>
  <si>
    <t>17.     Chapter 4 on Horizontal priorities/quality analysis – we would welcome indicative information on the planned contribution of edu projects to each HP, if possible.</t>
  </si>
  <si>
    <t xml:space="preserve">18.     p. 78 – chapter 8/table 59/indicators on I&amp;P: we would like to clarify fulfilment of the table in some indicators. Baseline should be fulfilled only once in 2007 column. In some indicators (such as “number of publications distributed annually”), it seems that targets were set annually and not for the total programming period (otherwise the achievement in 2008 is already much higher then total target, not giving the sense). </t>
  </si>
  <si>
    <t xml:space="preserve">19.     p. 79 – chapter 8/table 60/information about the financial progress in I&amp;P: the report includes the information about the planned amounts to be spend in the whole programming period on I&amp;P (forecasts); we recommend to inform about the real payments for I&amp;P in 2008 (comparison forecasts vs. Implementation/real spending). </t>
  </si>
  <si>
    <t>Vyhodnotenie pripomienok členov Monitorovacieho výboru pre ROP k návrhu Výročnej správy ROP za rok 2008</t>
  </si>
  <si>
    <t>Košický samosprávny kraj</t>
  </si>
  <si>
    <t xml:space="preserve">Úrad vlády SR                                                                                                                                                                                                                            Odbor koordinácie priorít vedomostnej spoločnosti
Sekcia európskej politiky a vedomostnej spoločnosti
</t>
  </si>
  <si>
    <t xml:space="preserve">22.     p. 82 – chapter 8 – the report informs about the list of the approved projects.  Please add the information about the list of beneficiaries/contracts published on the national level – www.nsrr.sk. </t>
  </si>
  <si>
    <t>Str. 5 Komunikačný plán a Ročný operatívny plán na rok 2008 a Ročný operatívny plán na rok 2009- Zmeniť prvú vetu: vypustiť „v spolupráci so sociálno-ekonomickými partnermi“ a nahradiť textom „ktorý bol RO pre ROP zaslaný dňa 10.1.2008 na pripomienkovanie samosprávnym krajom“</t>
  </si>
  <si>
    <t>Str. 5 Komunikačný plán a Ročný operatívny plán na rok 2008 a Ročný operatívny plán na rok 2009-Druhý odstavec: vypustiť „vypracovaný v spolupráci so samosprávnymi krajmi i“ a nahradiť „po vypracovaní RO zaslaný SO/RO pre ROP v zmysle IMP na pripomienkovanie do 10 pracovných dní</t>
  </si>
  <si>
    <t>V zmysle popisu pracovných činností v IMP je úlohou SO/RO pre ROP pripomienkovať zaslaný návrh Komunikačného plánu a Ročného operatívneho plánu do 10 pracovných dní od doručenia</t>
  </si>
  <si>
    <t>Str. 5 Komunikačný plán a Ročný operatívny plán na rok 2008 a Ročný operatívny plán na rok 2009- Text doplniť o vyhodnotenie pripomienkového konania (ako v prípade Harmonogramu výziev na rok 2008</t>
  </si>
  <si>
    <t>Str. 6, bod 2.1c Činnosť Monitorovacieho výboru pre ROP-Odporúčame číslovať zasadnutia Monitorovacieho výboru aj hlasovanie písomnou procedúrou</t>
  </si>
  <si>
    <t>Str. 9, bod 2.1.1 Stav fyzického pokroku Regionálneho operačného programu k 31. 12. 2008-Odporúčame doplniť informácie o opatrení 5.1 Regionálne komunikácie zabezpečujúce dopravnú obslužnosť regiónov o počet prijatých projektových zámeroch v roku 2008 a zdôrazniť špecifikum tejto výzvy v uskutočnení procesu predvýberu.</t>
  </si>
  <si>
    <t>Str. 24-Odporúčame vypustiť vetu: Osobné motorové vozidlá a IKT vybavenie boli odovzdané SO/RO do užívania začiatkom roka 2009.</t>
  </si>
  <si>
    <t xml:space="preserve">Uvedená skutočnosť sa neudiala v sledovanom období roku 2008 </t>
  </si>
  <si>
    <t xml:space="preserve">Str. 26, bod 2.3. Závažné problémy, ktoré sa vyskytli, a opatrenia prijaté na ich prekonanie, časť Rokovania o splnomocnení o delegovaní úloh na SO/RO- Odporúčame doplniť o nasledovný text: 
Výsledkom rokovaní bol presun časti právomocí z RO do ťažiskových regiónov úrovne NUTS 3.  SO/RO pre ROP, zriadené na úrovni regiónov NUTS 3 cieľa konvergencia,  majú momentálne možnosť podieľať sa na rozhodovaní, resp. sami rozhodovať o niektorých dôležitých skutočnostiach, ktoré by sa za iných okolností udiali na úrovni RO pre ROP. SO/RO pre ROP ale momentálne disponujú len časťou právomocí, ktoré sú síce pre ich fungovanie nevyhnutné, ale pri potenciálne rozsiahlejšom presune právomocí z RO pre ROP by mohli v budúcnosti fungovať podstatne efektívnejšie a naplnil by sa tým i pôvodný cieľ Európskej únie, a to priblížiť rozhodovanie o pridelení finančných prostriedkov zo ŠF a KF na úroveň regiónov.  
</t>
  </si>
  <si>
    <t xml:space="preserve">Str. 27 bod 2.3. Závažné problémy, ktoré sa vyskytli, a opatrenia prijaté na ich prekonanie, časť Funkcionalita ITMS- Odporúčame doplniť o nasledovný text: 
SO/RO pre ROP však vzhľadom na zvolený spôsob materiálno-technického vybavenia cez TP nemalo možnosť disponovať príslušným hardvérovým, ako i softvérovým vybavením umožňujúcim prácu s ITMS
</t>
  </si>
  <si>
    <t xml:space="preserve">Str. 27 bod 2.3. Závažné problémy, ktoré sa vyskytli, a opatrenia prijaté na ich prekonanie, časť Funkcionalita ITMS, tab.č.12- Odporúčame doplniť o nasledovný text: 
Stĺpec „Prijaté opatrenia“ doplniť o text: technické vybavenie SO/RO pre ROP
Stĺpec „Odpočet prijatých opatrení“ doplniť o text: nesplnené
</t>
  </si>
  <si>
    <t>Str. 36, časť 2.7a Monitorovanie, Monitorovanie na úrovni projektov: Druhú vetu v odstavci doplniť nasledovne: RO pre ROP v spolupráci so SO/RO pre ROP agreguje údaje a ukazovatele z úrovne projektov cez opatrenia, prioritné osi až na úroveň operačného programu.</t>
  </si>
  <si>
    <t>SO/RO pre ROP je priamo zodpovedné za agregáciu údajov z decentralizovaných opatrení a ich následné zasielanie na RO.</t>
  </si>
  <si>
    <t xml:space="preserve">Str. 42-Odporúčame vypustiť vetu: V prvom polroku 2009 RO pre ROP pripravil pre zamestnancov SO/RO ďalšie vzdelávacie aktivity, najmä školenie k registratúrnemu systému, výklad k inštrukciám pre hodnotiteľov. </t>
  </si>
  <si>
    <t>Uvedená skutočnosť sa neudiala v sledovanom období roku 2008</t>
  </si>
  <si>
    <t>Str. 61, Indikatívny časový harmonogram priebežných výziev v rámci ROP na rok 2009 s výhľadom do roku 2010 pre opatrenie 4.1 Regenerácia sídiel-Odporúčame zosúladiť túto tabuľku s Indikatívnym časovým harmonogramom priebežných výziev v rámci ROP na rok 2009 uverejneným na stránke www.ropka.sk</t>
  </si>
  <si>
    <t xml:space="preserve">Odporúčame: v tabuľke pre rok 2009 zaškrtnúť vyhlásenie výzvy pri opatrení 4.1c), nie pri opatrení 4.1b)
V tabuľke pre rok 2010 odporúčame opraviť postupnosť oblastí podpory nasledovne:
4.1b) integrované stratégie rozvoja mestských oblastí, 
4.1c) projekty rozvoja obcí s rómskymi osídleniami vo vidieckom prostredí
</t>
  </si>
  <si>
    <t>Str. 64 bod Kvalitatívna analýza- Odporúčame doplniť o nasledovné údaje: počet prijatých projektových zámerov, počet schválených, resp. neschválených projektových zámerov podľa jednotlivých NUTS 3</t>
  </si>
  <si>
    <t>Str. 75, bod 7 Technická pomoc-Odporúčame upraviť posledné dve vety predposledného odstavca nasledovne: V rámci prioritnej témy 85 boli na roky 2007-2008 pre činnosť SO/RO pre ROP súhrnne vyčlenené finančné prostriedky vo výške 1 827 789,95 EUR, ktoré boli určené na mzdy, cestovné náhrady, telekomunikačné služby, všeobecný materiál a budú hradené formou refundácie z Technickej pomoci a tiež na obstaranie dopravných prostriedkov, kancelárskeho vybavenia a IKT vybavenia, ktoré však zabezpečuje RO a poskytuje SO/RO pre ROP vo forme výpožičky. . Uvedený objem finančných prostriedkov nezahŕňa finančné prostriedky vyčlenené na zabezpečenie vzdelávacích aktivít pre zamestnancov SO/RO pre ROP a finančné prostriedky určené na aktivity informovania a publicity, ktoré sú hradené z prioritnej témy 86 a sú plne zabezpečované RO pre ROP</t>
  </si>
  <si>
    <t xml:space="preserve">1. V rámci kap. 2 Prehľad realizácie regionálneho operačného programu, v časti 2.9 Administratívne kapacity navrhujem podľa Metodického pokynu CKO č. 1/2009, s názvom Metodický pokyn k obsahu výročnej a záverečnej správy o vykonávaní operačného programu, v tabuľkách č. 15, 16 a 18 doplniť stĺpec „Potrebné prijať“.  </t>
  </si>
  <si>
    <t>Ministerstvo školstva SR</t>
  </si>
  <si>
    <t>2. V rámci kap. 3. Realizácia podľa prioritných osí, v časti 3.6.1.1 Stav fyzického pokroku prioritnej osi (týkajúcej sa Prioritnej osi 6 ROP – Technická pomoc) navrhujem na základe toho istého Metodického pokynu CKO č. 1/2009 doplniť tabuľku s údajmi o stave vyhlasovania výziev prioritnej osi k 31. 12. 2008.</t>
  </si>
  <si>
    <t>3. V rámci rovnakej kapitoly, v častiach Finančná implementácia prioritnej osi, v tabuľkách č. 24, 30, 36, 47 s názvom Čerpanie prostriedkov prioritnej osi k 31. 12. 2008 navrhujem opraviť v hlavičke tabuliek „Čerpanie prostriedkov v roku N“ na „Čerpanie prostriedkov v roku 2008“.</t>
  </si>
  <si>
    <t xml:space="preserve">1) v časti 1. Identifikácia odporúčame odstrániť dátum schválenia výročnej správy MV 
dňa 18. 5. 2009.
</t>
  </si>
  <si>
    <t>Centrálny koordinačný orgán</t>
  </si>
  <si>
    <t xml:space="preserve">2) str. 12, str. 44, tabuľky č. 3, 23 odporúčame opraviť hodnotu 0 – východisko roku 2008 na N/A u všetkých ukazovateľoch v tabuľkách. </t>
  </si>
  <si>
    <t>3) str. 48, 51, 52, 54, 57, 59, 63, 66, 67, 68, 69, 71 tabuľky č. 25, 29, 31, 35, 37, 41, 46, 51, 54, 55, 56, 57 odporúčame opraviť hodnotu 0 – východisko roku 2008 na N/A u všetkých ukazovateľoch v tabuľkách.</t>
  </si>
  <si>
    <t xml:space="preserve">4) odporúčame prečíslovanie tabuliek 24 a 25 správne podľa poradia. </t>
  </si>
  <si>
    <t xml:space="preserve">5) str. 79 v 1 odstavci: „K 31. 12. 2008 bolo v rámci technickej pomoci ROP schválených nasledovných 5 žiadostí o NFP....“. V prípade, že text obsahuje slovo „nasledovné“ odporúčame doplniť aj názvy týchto žiadostí, nakoľko v tabuľke č. 58 nie je jasné o ktoré z vypísaných žiadostí ide. </t>
  </si>
  <si>
    <t xml:space="preserve">6) str. 78, tabuľka č. 59, východisko roka 2008 63,6% odporúčame nahradiť číslom 62,3% nakoľko východisko je jeden údaj z roku 2007. Takisto v celej tabuľke odporúčame upraviť hodnoty v kolonke „Spolu“. </t>
  </si>
  <si>
    <t>str. 73, žiadame predmetnú stranu posunúť na str. 72, ktorá je prázdna</t>
  </si>
  <si>
    <t>žiadame zosúladiť údaje vo všetkých tabuľkách, v ktorých sa v záhlaví uvádza finančné vyčíslenie v tis. EUR a následne opraviť fiannčné hodnoty, ktoré tomu nezodpovedajú (napr. str. 44 – Tabuľka č. 21:Stav vyhlasovania výziev prioritnej osi k 31.12.2008 -- opatrenie 1.1 Infraštruktúra vzdelávania - Alokácia FP na výzvu (NFP) v tis. EUR - spolu 410 000 000 EUR t.j. 410 000 000 000 EUR, čo je v rozpore s Programovým manuálom ROP 2007-2013, kde sa uvádza celkom 410 000 000 EUR)</t>
  </si>
  <si>
    <t>v prílohe č. 4 žiadame v číselných údajoch oddeľovať tisíce</t>
  </si>
  <si>
    <t>Ministerstvo financií SR            Orgán auditu - pozorovateľ</t>
  </si>
  <si>
    <t>Výraz "primerané finančné krytie" vyplýva z čl. 2, ods. 2.2 Zmluvy o financovaní výkonu činností SO/RO, t.j. v tejto časti je pripomienka neakceptovaná.
Výraz "úhrada miezd zamestnancov SO/RO" bude nahradený výrazom "úhrada miezd časti zamestnancov SO/RO". V nadväznosti na túto časť pripomienky bude so SO/RO prerokovaná prípadná aktualizácia riadiacej dokumentácie súvisiacej so ROP.</t>
  </si>
  <si>
    <t>N</t>
  </si>
  <si>
    <t>Akceptované s doplnením, že sa týka iba decentralizovaných opatrení.</t>
  </si>
  <si>
    <t>Do textu výročnej správy bude doplnená informácia o zložení Riadiacej skupiny pre hodnotenie ROP.</t>
  </si>
  <si>
    <t>Vzdelávacie aktivity neboli realizované v rozpore s IMP.</t>
  </si>
  <si>
    <t>ERDF</t>
  </si>
  <si>
    <r>
      <t xml:space="preserve">Vetu bude upravená nasledovne:  Prostredníctvom prvej výzvy v rámci opatrenia 1.1 Infraštruktúra vzdelávania ROP sa v sledovanom období roka 2008 zabezpečilo prerozdelenie 100 % alokácie ERDF pre celý operačný program na rok 2007 a </t>
    </r>
    <r>
      <rPr>
        <u val="single"/>
        <sz val="9"/>
        <rFont val="Arial Narrow"/>
        <family val="2"/>
      </rPr>
      <t xml:space="preserve">50,48 % </t>
    </r>
    <r>
      <rPr>
        <sz val="9"/>
        <rFont val="Arial Narrow"/>
        <family val="2"/>
      </rPr>
      <t xml:space="preserve">alokácie na rok 2008.“
Vysvetlenie: prerozdelením alokácie na prioritnú os 1 ROP sa už v prvej výzve v rámci ROP prerozdelil ročný záväzok na rok 2007 na 100 % a ročný záväzok na rok 2008 na 71,50 % za celý operačný program. Keďže prvá výzva v rámci ROP bola ukončená až v začiatkom roka 2009, vo výročnej správe za rok 2008 môžme uvádzať iba približne 50 % záväzku na rok 2008.  </t>
    </r>
  </si>
  <si>
    <t xml:space="preserve">Budú doplnené údaje o počte projektových zámerov a o ich súhnnom rozpočte a aj v členení podľa samosprávnych krajov. </t>
  </si>
  <si>
    <t>viď. stanovisko k pripomienke č. 24 ; k uvedenej konkrétnej pripomienke bude doplnená vysvetľujúca poznámka.</t>
  </si>
  <si>
    <t>viď. stanovisko k pripomienke č. 27</t>
  </si>
  <si>
    <t>viď. stanovisko k pripomienke č. 27; doplní sa "technické vybavenie SO/RO" a odpočet sa uvedie ako "čiastočne splnené - zabezpečené zo strany SO/RO v minimálne potrebnom rozsahu"</t>
  </si>
  <si>
    <t>20.     p. 82 – we recommend to include the information whether there was any major amendment to the communication plan (in accordance with implementation regulation, Article 4-2.c); if yes; content of such amendment should be described.</t>
  </si>
  <si>
    <t>21.     p. 82 – chapter 8/ please, identify the major event (in accordance with the implementation regulation, article 7.2b) in the list of activities</t>
  </si>
  <si>
    <t>Samosprávne kraje mali možnosť pripomienkovať návrh výročnej správy ale pripomienky k popisu prioritnej osi 5 zaslali len BBSK, PSK a ŽSK. Uvedené tri VÚC požadujú, aby RO pre ROP doplnil predovšetkým informácie vo forme prehľadov. RO pre ROP uvedie tieto informácie aj vo výročnej správe o vykonávaní ROP a aj vo vyhodnotení výzvy pre príslušné opatrenie.
RO pre ROP disponuje všetkými relevantnými údajmi o tejto prioritnej osi, a preto v súlade so splnomocnením využil možnosť nevzniesť na SO/RO žiadne požiadavky na zasielanie podkladov za účelom vypracovania výročnej správy pre ROP.</t>
  </si>
  <si>
    <t>Sledované obdobie je od 1.1.2008 - do 31.12.2008. RO pre ROP v popise niektorých vybraných aspektov považuje za opodstatnené uvádzať vysvetľujúcu poznámku o ukončení určitých procesov. Informácia o vykonaných školeniach v roku 2009 bude vypustená. Opodstatnenosť potvrdzujú aj pripomienky iných členov Monitorovacieho výboru pre ROP, ktorí vo svojich pripomienkach tieto informácie požadujú.</t>
  </si>
  <si>
    <t>Už v roku 2008 boli vyhlásené výzvy v celkovej súhrnnej hodnote 40 % z celkového rozpočtu ROP na roky 2007-2013, pričom tento údaj ešte nezahŕňa údaje o prerozdelení prostriedkov z technickej pomoci ROP.
Upozorňujeme pripomienkujúci subjekt na fakt, že zavedenie systému predfinancovania avizoval RO pre ROP už v závere roka 2008. Keďže v období približne od polovice novembra 2008 do polovice februára 2009 nebolo možné uhrádzať žiadoti o platbu, nemalo zmysel kvôli v tomto období aktualizovať riadiacu dokumentáciu ROP. Aktualizované verzie uverejňovanej riadiacej dokumentácie súvisiacej s ROP oficiálne umožnili aplikovať systém predfinancovania od 9. 3. 2009 a tieto aktualizácie reagovali aj na celý rad legislatívnych zmien účinných od 1.1.2009.</t>
  </si>
  <si>
    <t>a) neakceptované - podmienky oprávnenosti neboli menené, pretože vyplývajú zo Zmluvy o financovaní výkonu činnosti SO/RO a boli len spresňované na základe požiadaviek SO/RO, resp. odporúčaní z auditu; 
b) čiastočne akceptované - Interný manuál procedúr podľa názoru RO pre ROP uvádza dostatočný popis, pretože na jeho základe boli schválené žiadosti o NFP všetkým SO/RO. Bude doplnená aj informácia o Usmernení č. 1/2008 k deklarovaniu a preukazovaniu oprávnených výdavkov v rámci schválených projektov technickej pomoci ROP.
c) akceptované</t>
  </si>
  <si>
    <t>Bude doplnený text:
„Riadiaci orgán pre ROP realizuje niektoré komunikačné aktivity ROP v spolupráci so Sprostredkovateľskými orgánmi pod Riadiacim orgánom pre ROP (SO/RO pre ROP). Tieto aktivity sú financované z technickej pomoci ROP. Jednotlivé SO/RO pre ROP pôsobiace na úrovni vyšších územných celkov realizujú svoje vlastné komunikačné aktivity ako osobné, telefonické a e-mailové konzultácie pre potenciálnych žiadateľov o NFP, zverejňovanie aktuálnych informácií o ROP prostredníctvom vlastných webových stránok, organizovanie informačných a odborných seminárov, prezentáciu informácií o ROP prostredníctvom regionálnych masmédií a pod. Tieto aktivity sú financované z vlastných rozpočtových zdrojov jednotlivých samosprávnych krajov okrem personálnych nákladov, ktoré sú refundované z technickej pomoci ROP."
RO pre ROP zahrnie do výročnej správy aj informácie o realizovaných informačných a odborných seminároch organizovaných SO/RO, o počte ich účastníkov a údaje o počte prezentácií v médiách. Uvedené údaje si RO pre ROP vyžiada od SO/RO.</t>
  </si>
  <si>
    <t>Akceptované, aj keď RO pre ROP doplnenú informáciu nepovažuje za relevantnú pre výročnú správu. Forma spolupráce prostredníctvom pripomienkovania je uvedená v Interných manuáloch procedúr SO/RO, ktoré schválili štatutárni zástupcovia SO/RO.</t>
  </si>
  <si>
    <t>Budú doplnené informácie o pripomienkovom konaní k Ročnému operatívnemu plánu na rok 2008.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</si>
</sst>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Áno&quot;;&quot;Áno&quot;;&quot;Nie&quot;"/>
    <numFmt numFmtId="173" formatCode="&quot;Pravda&quot;;&quot;Pravda&quot;;&quot;Nepravda&quot;"/>
    <numFmt numFmtId="174" formatCode="&quot;Zapnuté&quot;;&quot;Zapnuté&quot;;&quot;Vypnuté&quot;"/>
  </numFmts>
  <fonts count="16">
    <font>
      <sz val="10"/>
      <name val="Arial"/>
      <family val="0"/>
    </font>
    <font>
      <sz val="10"/>
      <name val="Arial Narrow"/>
      <family val="2"/>
    </font>
    <font>
      <b/>
      <sz val="14"/>
      <name val="Arial Narrow"/>
      <family val="2"/>
    </font>
    <font>
      <sz val="8"/>
      <name val="Arial"/>
      <family val="0"/>
    </font>
    <font>
      <sz val="9"/>
      <name val="Arial Narrow"/>
      <family val="2"/>
    </font>
    <font>
      <sz val="10"/>
      <color indexed="10"/>
      <name val="Arial Narrow"/>
      <family val="2"/>
    </font>
    <font>
      <u val="single"/>
      <sz val="10"/>
      <color indexed="12"/>
      <name val="Arial"/>
      <family val="0"/>
    </font>
    <font>
      <u val="single"/>
      <sz val="10"/>
      <color indexed="36"/>
      <name val="Arial"/>
      <family val="0"/>
    </font>
    <font>
      <b/>
      <sz val="10"/>
      <color indexed="10"/>
      <name val="Arial Narrow"/>
      <family val="2"/>
    </font>
    <font>
      <b/>
      <sz val="9"/>
      <color indexed="10"/>
      <name val="Arial Narrow"/>
      <family val="2"/>
    </font>
    <font>
      <b/>
      <sz val="11"/>
      <color indexed="10"/>
      <name val="Arial Narrow"/>
      <family val="2"/>
    </font>
    <font>
      <b/>
      <sz val="10"/>
      <name val="Arial"/>
      <family val="2"/>
    </font>
    <font>
      <u val="single"/>
      <sz val="9"/>
      <name val="Arial Narrow"/>
      <family val="2"/>
    </font>
    <font>
      <i/>
      <sz val="9"/>
      <name val="Arial Narrow"/>
      <family val="2"/>
    </font>
    <font>
      <b/>
      <sz val="9"/>
      <name val="Arial Narrow"/>
      <family val="2"/>
    </font>
    <font>
      <sz val="12"/>
      <name val="Arial Narrow"/>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vertical="top" wrapText="1" shrinkToFit="1"/>
    </xf>
    <xf numFmtId="0" fontId="4" fillId="0" borderId="1" xfId="0" applyFont="1" applyBorder="1" applyAlignment="1">
      <alignment vertical="top"/>
    </xf>
    <xf numFmtId="0" fontId="4" fillId="0" borderId="0" xfId="0" applyFont="1" applyBorder="1" applyAlignment="1">
      <alignment vertical="top" wrapText="1" shrinkToFit="1"/>
    </xf>
    <xf numFmtId="0" fontId="4" fillId="0" borderId="1" xfId="0" applyFont="1" applyBorder="1" applyAlignment="1">
      <alignment wrapText="1"/>
    </xf>
    <xf numFmtId="0" fontId="4" fillId="2" borderId="1" xfId="0" applyFont="1" applyFill="1" applyBorder="1" applyAlignment="1">
      <alignment vertical="top" wrapText="1" shrinkToFit="1"/>
    </xf>
    <xf numFmtId="0" fontId="1" fillId="0" borderId="0" xfId="0" applyFont="1" applyAlignment="1">
      <alignment vertical="top"/>
    </xf>
    <xf numFmtId="0" fontId="4" fillId="2" borderId="1" xfId="0" applyFont="1" applyFill="1" applyBorder="1" applyAlignment="1">
      <alignment vertical="top" wrapText="1"/>
    </xf>
    <xf numFmtId="0" fontId="4" fillId="0" borderId="1" xfId="0" applyFont="1" applyFill="1" applyBorder="1" applyAlignment="1">
      <alignment vertical="top" wrapText="1" shrinkToFit="1"/>
    </xf>
    <xf numFmtId="0" fontId="4" fillId="0" borderId="1" xfId="0" applyFont="1" applyFill="1" applyBorder="1" applyAlignment="1">
      <alignment vertical="top" wrapText="1"/>
    </xf>
    <xf numFmtId="0" fontId="8" fillId="0" borderId="0" xfId="0" applyFont="1" applyFill="1" applyAlignment="1">
      <alignment/>
    </xf>
    <xf numFmtId="0" fontId="1" fillId="0" borderId="0" xfId="0" applyFont="1" applyAlignment="1">
      <alignment wrapText="1"/>
    </xf>
    <xf numFmtId="0" fontId="1" fillId="0" borderId="0" xfId="0" applyFont="1" applyFill="1" applyAlignment="1">
      <alignment/>
    </xf>
    <xf numFmtId="0" fontId="8" fillId="0" borderId="0" xfId="0" applyFont="1" applyFill="1" applyAlignment="1">
      <alignment wrapText="1"/>
    </xf>
    <xf numFmtId="0" fontId="9" fillId="0" borderId="1" xfId="0" applyFont="1" applyFill="1" applyBorder="1" applyAlignment="1">
      <alignment vertical="top" wrapText="1" shrinkToFit="1"/>
    </xf>
    <xf numFmtId="0" fontId="1" fillId="0" borderId="0" xfId="0" applyFont="1" applyFill="1" applyAlignment="1">
      <alignment wrapText="1"/>
    </xf>
    <xf numFmtId="0" fontId="1" fillId="0" borderId="0" xfId="0" applyFont="1" applyAlignment="1">
      <alignment vertical="top" wrapText="1"/>
    </xf>
    <xf numFmtId="0" fontId="4" fillId="3" borderId="1" xfId="0" applyFont="1" applyFill="1" applyBorder="1" applyAlignment="1">
      <alignment vertical="top" wrapText="1" shrinkToFit="1"/>
    </xf>
    <xf numFmtId="0" fontId="4" fillId="0" borderId="1" xfId="0" applyFont="1" applyFill="1" applyBorder="1" applyAlignment="1">
      <alignment wrapText="1"/>
    </xf>
    <xf numFmtId="0" fontId="1" fillId="0" borderId="0" xfId="0" applyFont="1" applyFill="1" applyAlignment="1">
      <alignment vertical="top"/>
    </xf>
    <xf numFmtId="0" fontId="1" fillId="0" borderId="0" xfId="0" applyFont="1" applyFill="1" applyAlignment="1">
      <alignment vertical="top" wrapText="1"/>
    </xf>
    <xf numFmtId="4" fontId="0" fillId="0" borderId="0" xfId="0" applyNumberFormat="1" applyAlignment="1">
      <alignment/>
    </xf>
    <xf numFmtId="4" fontId="11" fillId="0" borderId="0" xfId="0" applyNumberFormat="1" applyFont="1" applyAlignment="1">
      <alignment/>
    </xf>
    <xf numFmtId="0" fontId="4" fillId="0" borderId="2" xfId="0" applyFont="1" applyBorder="1" applyAlignment="1">
      <alignment horizontal="right"/>
    </xf>
    <xf numFmtId="0" fontId="4" fillId="0" borderId="3" xfId="0"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0" fontId="5" fillId="0" borderId="0" xfId="0" applyFont="1" applyFill="1" applyAlignment="1">
      <alignment vertical="center" wrapText="1"/>
    </xf>
    <xf numFmtId="0" fontId="4" fillId="0" borderId="1" xfId="0" applyFont="1" applyFill="1" applyBorder="1" applyAlignment="1">
      <alignment horizontal="center" vertical="top" wrapText="1" shrinkToFit="1"/>
    </xf>
    <xf numFmtId="0" fontId="4" fillId="0" borderId="1" xfId="0" applyFont="1" applyBorder="1" applyAlignment="1">
      <alignment horizontal="center" vertical="top" wrapText="1" shrinkToFit="1"/>
    </xf>
    <xf numFmtId="0" fontId="4" fillId="0" borderId="1" xfId="0" applyFont="1" applyBorder="1" applyAlignment="1">
      <alignment horizontal="center" vertical="top"/>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0" fontId="10" fillId="0" borderId="1" xfId="0" applyFont="1" applyFill="1" applyBorder="1" applyAlignment="1">
      <alignment vertical="top" wrapText="1" shrinkToFit="1"/>
    </xf>
    <xf numFmtId="0" fontId="15" fillId="0" borderId="1" xfId="0" applyFont="1" applyBorder="1" applyAlignment="1">
      <alignment horizontal="center" vertical="top" wrapText="1" shrinkToFit="1"/>
    </xf>
    <xf numFmtId="0" fontId="15" fillId="0" borderId="1" xfId="0" applyFont="1" applyFill="1" applyBorder="1" applyAlignment="1">
      <alignment horizontal="center" vertical="top" wrapText="1" shrinkToFit="1"/>
    </xf>
    <xf numFmtId="0" fontId="2" fillId="0" borderId="0" xfId="0" applyFont="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20"/>
  <sheetViews>
    <sheetView tabSelected="1" view="pageBreakPreview" zoomScale="75" zoomScaleNormal="75" zoomScaleSheetLayoutView="75" workbookViewId="0" topLeftCell="A1">
      <pane ySplit="3" topLeftCell="BM4" activePane="bottomLeft" state="frozen"/>
      <selection pane="topLeft" activeCell="A1" sqref="A1"/>
      <selection pane="bottomLeft" activeCell="A1" sqref="A1:F1"/>
    </sheetView>
  </sheetViews>
  <sheetFormatPr defaultColWidth="9.140625" defaultRowHeight="20.25" customHeight="1"/>
  <cols>
    <col min="1" max="1" width="3.8515625" style="1" bestFit="1" customWidth="1"/>
    <col min="2" max="2" width="15.421875" style="1" customWidth="1"/>
    <col min="3" max="3" width="62.00390625" style="1" customWidth="1"/>
    <col min="4" max="4" width="30.57421875" style="1" customWidth="1"/>
    <col min="5" max="5" width="18.7109375" style="1" customWidth="1"/>
    <col min="6" max="6" width="45.7109375" style="1" customWidth="1"/>
    <col min="7" max="7" width="17.8515625" style="1" customWidth="1"/>
    <col min="8" max="8" width="18.8515625" style="1" customWidth="1"/>
    <col min="9" max="16384" width="9.140625" style="1" customWidth="1"/>
  </cols>
  <sheetData>
    <row r="1" spans="1:6" ht="20.25" customHeight="1">
      <c r="A1" s="40" t="s">
        <v>166</v>
      </c>
      <c r="B1" s="40"/>
      <c r="C1" s="40"/>
      <c r="D1" s="40"/>
      <c r="E1" s="40"/>
      <c r="F1" s="40"/>
    </row>
    <row r="3" spans="1:7" s="2" customFormat="1" ht="40.5" customHeight="1">
      <c r="A3" s="3" t="s">
        <v>12</v>
      </c>
      <c r="B3" s="3" t="s">
        <v>14</v>
      </c>
      <c r="C3" s="3" t="s">
        <v>17</v>
      </c>
      <c r="D3" s="3" t="s">
        <v>16</v>
      </c>
      <c r="E3" s="3" t="s">
        <v>15</v>
      </c>
      <c r="F3" s="3" t="s">
        <v>13</v>
      </c>
      <c r="G3" s="31"/>
    </row>
    <row r="4" spans="1:7" ht="111.75" customHeight="1">
      <c r="A4" s="11">
        <v>1</v>
      </c>
      <c r="B4" s="9" t="s">
        <v>168</v>
      </c>
      <c r="C4" s="5" t="s">
        <v>129</v>
      </c>
      <c r="D4" s="5"/>
      <c r="E4" s="32" t="s">
        <v>74</v>
      </c>
      <c r="F4" s="12" t="s">
        <v>125</v>
      </c>
      <c r="G4" s="7"/>
    </row>
    <row r="5" spans="1:6" ht="27">
      <c r="A5" s="4">
        <v>2</v>
      </c>
      <c r="B5" s="5"/>
      <c r="C5" s="5" t="s">
        <v>130</v>
      </c>
      <c r="D5" s="5"/>
      <c r="E5" s="33" t="s">
        <v>73</v>
      </c>
      <c r="F5" s="5"/>
    </row>
    <row r="6" spans="1:6" ht="189" customHeight="1">
      <c r="A6" s="4">
        <v>3</v>
      </c>
      <c r="B6" s="5"/>
      <c r="C6" s="5" t="s">
        <v>131</v>
      </c>
      <c r="D6" s="5"/>
      <c r="E6" s="33" t="s">
        <v>73</v>
      </c>
      <c r="F6" s="5"/>
    </row>
    <row r="7" spans="1:6" ht="40.5">
      <c r="A7" s="4">
        <v>4</v>
      </c>
      <c r="B7" s="5"/>
      <c r="C7" s="5" t="s">
        <v>132</v>
      </c>
      <c r="D7" s="5"/>
      <c r="E7" s="33" t="s">
        <v>73</v>
      </c>
      <c r="F7" s="5"/>
    </row>
    <row r="8" spans="1:6" ht="120" customHeight="1">
      <c r="A8" s="4">
        <v>5</v>
      </c>
      <c r="B8" s="5"/>
      <c r="C8" s="5" t="s">
        <v>133</v>
      </c>
      <c r="D8" s="5"/>
      <c r="E8" s="33" t="s">
        <v>73</v>
      </c>
      <c r="F8" s="12" t="s">
        <v>126</v>
      </c>
    </row>
    <row r="9" spans="1:6" ht="125.25" customHeight="1">
      <c r="A9" s="4">
        <v>6</v>
      </c>
      <c r="B9" s="5"/>
      <c r="C9" s="5" t="s">
        <v>134</v>
      </c>
      <c r="D9" s="5"/>
      <c r="E9" s="33" t="s">
        <v>74</v>
      </c>
      <c r="F9" s="12" t="s">
        <v>127</v>
      </c>
    </row>
    <row r="10" spans="1:7" ht="27">
      <c r="A10" s="4">
        <v>7</v>
      </c>
      <c r="B10" s="5"/>
      <c r="C10" s="5" t="s">
        <v>135</v>
      </c>
      <c r="D10" s="5"/>
      <c r="E10" s="32" t="s">
        <v>73</v>
      </c>
      <c r="F10" s="12"/>
      <c r="G10" s="14"/>
    </row>
    <row r="11" spans="1:6" ht="185.25" customHeight="1">
      <c r="A11" s="4">
        <v>8</v>
      </c>
      <c r="B11" s="5"/>
      <c r="C11" s="5" t="s">
        <v>3</v>
      </c>
      <c r="D11" s="5"/>
      <c r="E11" s="33" t="s">
        <v>73</v>
      </c>
      <c r="F11" s="5"/>
    </row>
    <row r="12" spans="1:6" ht="128.25" customHeight="1">
      <c r="A12" s="4">
        <v>9</v>
      </c>
      <c r="B12" s="5"/>
      <c r="C12" s="5" t="s">
        <v>136</v>
      </c>
      <c r="D12" s="5"/>
      <c r="E12" s="33" t="s">
        <v>73</v>
      </c>
      <c r="F12" s="5"/>
    </row>
    <row r="13" spans="1:6" ht="121.5" customHeight="1">
      <c r="A13" s="4">
        <v>10</v>
      </c>
      <c r="B13" s="5"/>
      <c r="C13" s="5" t="s">
        <v>137</v>
      </c>
      <c r="D13" s="5"/>
      <c r="E13" s="33" t="s">
        <v>73</v>
      </c>
      <c r="F13" s="12" t="s">
        <v>128</v>
      </c>
    </row>
    <row r="14" spans="1:7" ht="79.5" customHeight="1">
      <c r="A14" s="11">
        <v>11</v>
      </c>
      <c r="B14" s="9" t="s">
        <v>48</v>
      </c>
      <c r="C14" s="5" t="s">
        <v>49</v>
      </c>
      <c r="D14" s="5"/>
      <c r="E14" s="33" t="s">
        <v>73</v>
      </c>
      <c r="F14" s="5"/>
      <c r="G14" s="24"/>
    </row>
    <row r="15" spans="1:7" ht="27">
      <c r="A15" s="13">
        <v>12</v>
      </c>
      <c r="B15" s="12"/>
      <c r="C15" s="5" t="s">
        <v>50</v>
      </c>
      <c r="D15" s="5"/>
      <c r="E15" s="33" t="s">
        <v>73</v>
      </c>
      <c r="F15" s="5"/>
      <c r="G15" s="20"/>
    </row>
    <row r="16" spans="1:7" ht="147" customHeight="1">
      <c r="A16" s="13">
        <v>13</v>
      </c>
      <c r="B16" s="12"/>
      <c r="C16" s="5" t="s">
        <v>51</v>
      </c>
      <c r="D16" s="5"/>
      <c r="E16" s="33" t="s">
        <v>73</v>
      </c>
      <c r="F16" s="5"/>
      <c r="G16" s="20"/>
    </row>
    <row r="17" spans="1:7" ht="54">
      <c r="A17" s="11">
        <v>14</v>
      </c>
      <c r="B17" s="9" t="s">
        <v>190</v>
      </c>
      <c r="C17" s="5" t="s">
        <v>189</v>
      </c>
      <c r="D17" s="5"/>
      <c r="E17" s="33" t="s">
        <v>73</v>
      </c>
      <c r="F17" s="5"/>
      <c r="G17" s="20"/>
    </row>
    <row r="18" spans="1:7" ht="63.75" customHeight="1">
      <c r="A18" s="13">
        <v>15</v>
      </c>
      <c r="B18" s="21"/>
      <c r="C18" s="5" t="s">
        <v>191</v>
      </c>
      <c r="D18" s="5"/>
      <c r="E18" s="32" t="s">
        <v>73</v>
      </c>
      <c r="F18" s="37"/>
      <c r="G18" s="20"/>
    </row>
    <row r="19" spans="1:7" ht="56.25" customHeight="1">
      <c r="A19" s="13">
        <v>16</v>
      </c>
      <c r="B19" s="21"/>
      <c r="C19" s="5" t="s">
        <v>192</v>
      </c>
      <c r="D19" s="5"/>
      <c r="E19" s="33" t="s">
        <v>73</v>
      </c>
      <c r="F19" s="5"/>
      <c r="G19" s="20"/>
    </row>
    <row r="20" spans="1:7" ht="40.5">
      <c r="A20" s="11">
        <v>17</v>
      </c>
      <c r="B20" s="9" t="s">
        <v>194</v>
      </c>
      <c r="C20" s="5" t="s">
        <v>193</v>
      </c>
      <c r="D20" s="5"/>
      <c r="E20" s="33" t="s">
        <v>73</v>
      </c>
      <c r="F20" s="5"/>
      <c r="G20" s="20"/>
    </row>
    <row r="21" spans="1:7" ht="27">
      <c r="A21" s="13">
        <v>18</v>
      </c>
      <c r="B21" s="12"/>
      <c r="C21" s="5" t="s">
        <v>195</v>
      </c>
      <c r="D21" s="5"/>
      <c r="E21" s="33" t="s">
        <v>73</v>
      </c>
      <c r="F21" s="5"/>
      <c r="G21" s="20"/>
    </row>
    <row r="22" spans="1:7" ht="40.5">
      <c r="A22" s="13">
        <v>19</v>
      </c>
      <c r="B22" s="12"/>
      <c r="C22" s="5" t="s">
        <v>196</v>
      </c>
      <c r="D22" s="5"/>
      <c r="E22" s="33" t="s">
        <v>73</v>
      </c>
      <c r="F22" s="5"/>
      <c r="G22" s="20"/>
    </row>
    <row r="23" spans="1:7" ht="24.75" customHeight="1">
      <c r="A23" s="13">
        <v>20</v>
      </c>
      <c r="B23" s="12"/>
      <c r="C23" s="5" t="s">
        <v>197</v>
      </c>
      <c r="D23" s="5"/>
      <c r="E23" s="33" t="s">
        <v>73</v>
      </c>
      <c r="F23" s="5"/>
      <c r="G23" s="20"/>
    </row>
    <row r="24" spans="1:7" ht="54">
      <c r="A24" s="13">
        <v>21</v>
      </c>
      <c r="B24" s="12"/>
      <c r="C24" s="5" t="s">
        <v>198</v>
      </c>
      <c r="D24" s="5"/>
      <c r="E24" s="33" t="s">
        <v>73</v>
      </c>
      <c r="F24" s="5"/>
      <c r="G24" s="20"/>
    </row>
    <row r="25" spans="1:7" ht="40.5">
      <c r="A25" s="13">
        <v>22</v>
      </c>
      <c r="B25" s="12"/>
      <c r="C25" s="5" t="s">
        <v>199</v>
      </c>
      <c r="D25" s="5"/>
      <c r="E25" s="33" t="s">
        <v>73</v>
      </c>
      <c r="F25" s="5"/>
      <c r="G25" s="20"/>
    </row>
    <row r="26" spans="1:7" ht="164.25" customHeight="1">
      <c r="A26" s="11">
        <v>23</v>
      </c>
      <c r="B26" s="12" t="s">
        <v>11</v>
      </c>
      <c r="C26" s="5" t="s">
        <v>65</v>
      </c>
      <c r="D26" s="5"/>
      <c r="E26" s="33" t="s">
        <v>74</v>
      </c>
      <c r="F26" s="5" t="s">
        <v>217</v>
      </c>
      <c r="G26" s="20"/>
    </row>
    <row r="27" spans="1:6" ht="94.5">
      <c r="A27" s="13">
        <v>24</v>
      </c>
      <c r="B27" s="12"/>
      <c r="C27" s="5" t="s">
        <v>66</v>
      </c>
      <c r="D27" s="5"/>
      <c r="E27" s="33" t="s">
        <v>74</v>
      </c>
      <c r="F27" s="5" t="s">
        <v>218</v>
      </c>
    </row>
    <row r="28" spans="1:6" ht="79.5" customHeight="1">
      <c r="A28" s="13">
        <v>25</v>
      </c>
      <c r="B28" s="12"/>
      <c r="C28" s="5" t="s">
        <v>67</v>
      </c>
      <c r="D28" s="5"/>
      <c r="E28" s="33" t="s">
        <v>73</v>
      </c>
      <c r="F28" s="5"/>
    </row>
    <row r="29" spans="1:6" ht="303.75" customHeight="1">
      <c r="A29" s="13">
        <v>26</v>
      </c>
      <c r="B29" s="12"/>
      <c r="C29" s="4" t="s">
        <v>0</v>
      </c>
      <c r="D29" s="5"/>
      <c r="E29" s="33" t="s">
        <v>74</v>
      </c>
      <c r="F29" s="5" t="s">
        <v>204</v>
      </c>
    </row>
    <row r="30" spans="1:6" ht="187.5" customHeight="1">
      <c r="A30" s="13">
        <v>27</v>
      </c>
      <c r="B30" s="12"/>
      <c r="C30" s="4" t="s">
        <v>52</v>
      </c>
      <c r="D30" s="5"/>
      <c r="E30" s="33" t="s">
        <v>74</v>
      </c>
      <c r="F30" s="5" t="s">
        <v>33</v>
      </c>
    </row>
    <row r="31" spans="1:6" ht="195.75" customHeight="1">
      <c r="A31" s="13">
        <v>28</v>
      </c>
      <c r="B31" s="12"/>
      <c r="C31" s="4" t="s">
        <v>110</v>
      </c>
      <c r="D31" s="5"/>
      <c r="E31" s="33" t="s">
        <v>205</v>
      </c>
      <c r="F31" s="5" t="s">
        <v>219</v>
      </c>
    </row>
    <row r="32" spans="1:6" ht="53.25" customHeight="1">
      <c r="A32" s="13">
        <v>29</v>
      </c>
      <c r="B32" s="12"/>
      <c r="C32" s="4" t="s">
        <v>111</v>
      </c>
      <c r="D32" s="5"/>
      <c r="E32" s="33" t="s">
        <v>73</v>
      </c>
      <c r="F32" s="5" t="s">
        <v>206</v>
      </c>
    </row>
    <row r="33" spans="1:6" ht="62.25" customHeight="1">
      <c r="A33" s="13">
        <v>30</v>
      </c>
      <c r="B33" s="12"/>
      <c r="C33" s="4" t="s">
        <v>112</v>
      </c>
      <c r="D33" s="5"/>
      <c r="E33" s="33" t="s">
        <v>73</v>
      </c>
      <c r="F33" s="5" t="s">
        <v>206</v>
      </c>
    </row>
    <row r="34" spans="1:6" ht="67.5">
      <c r="A34" s="13">
        <v>31</v>
      </c>
      <c r="B34" s="12"/>
      <c r="C34" s="4" t="s">
        <v>113</v>
      </c>
      <c r="D34" s="12"/>
      <c r="E34" s="33" t="s">
        <v>73</v>
      </c>
      <c r="F34" s="5" t="s">
        <v>207</v>
      </c>
    </row>
    <row r="35" spans="1:6" ht="45.75" customHeight="1">
      <c r="A35" s="13">
        <v>32</v>
      </c>
      <c r="B35" s="12"/>
      <c r="C35" s="4" t="s">
        <v>114</v>
      </c>
      <c r="D35" s="5"/>
      <c r="E35" s="33" t="s">
        <v>73</v>
      </c>
      <c r="F35" s="5"/>
    </row>
    <row r="36" spans="1:6" ht="88.5" customHeight="1">
      <c r="A36" s="13">
        <v>33</v>
      </c>
      <c r="B36" s="12"/>
      <c r="C36" s="4" t="s">
        <v>115</v>
      </c>
      <c r="D36" s="5"/>
      <c r="E36" s="33" t="s">
        <v>205</v>
      </c>
      <c r="F36" s="5" t="s">
        <v>208</v>
      </c>
    </row>
    <row r="37" spans="1:6" ht="162" customHeight="1">
      <c r="A37" s="13">
        <v>34</v>
      </c>
      <c r="B37" s="12"/>
      <c r="C37" s="4" t="s">
        <v>116</v>
      </c>
      <c r="D37" s="5"/>
      <c r="E37" s="33" t="s">
        <v>73</v>
      </c>
      <c r="F37" s="5" t="s">
        <v>210</v>
      </c>
    </row>
    <row r="38" spans="1:6" ht="40.5" customHeight="1">
      <c r="A38" s="13">
        <v>35</v>
      </c>
      <c r="B38" s="12"/>
      <c r="C38" s="4" t="s">
        <v>117</v>
      </c>
      <c r="D38" s="5"/>
      <c r="E38" s="33" t="s">
        <v>73</v>
      </c>
      <c r="F38" s="5" t="s">
        <v>211</v>
      </c>
    </row>
    <row r="39" spans="1:6" ht="241.5" customHeight="1">
      <c r="A39" s="13">
        <v>36</v>
      </c>
      <c r="B39" s="12"/>
      <c r="C39" s="4" t="s">
        <v>1</v>
      </c>
      <c r="D39" s="5"/>
      <c r="E39" s="33" t="s">
        <v>74</v>
      </c>
      <c r="F39" s="5" t="s">
        <v>220</v>
      </c>
    </row>
    <row r="40" spans="1:6" ht="263.25" customHeight="1">
      <c r="A40" s="13">
        <v>37</v>
      </c>
      <c r="B40" s="12"/>
      <c r="C40" s="4" t="s">
        <v>118</v>
      </c>
      <c r="D40" s="5"/>
      <c r="E40" s="33" t="s">
        <v>74</v>
      </c>
      <c r="F40" s="4" t="s">
        <v>221</v>
      </c>
    </row>
    <row r="41" spans="1:7" ht="40.5">
      <c r="A41" s="11">
        <v>38</v>
      </c>
      <c r="B41" s="9" t="s">
        <v>69</v>
      </c>
      <c r="C41" s="4" t="s">
        <v>68</v>
      </c>
      <c r="D41" s="5" t="s">
        <v>70</v>
      </c>
      <c r="E41" s="33" t="s">
        <v>73</v>
      </c>
      <c r="F41" s="5" t="s">
        <v>212</v>
      </c>
      <c r="G41" s="20"/>
    </row>
    <row r="42" spans="1:6" ht="40.5">
      <c r="A42" s="13">
        <v>39</v>
      </c>
      <c r="B42" s="12" t="s">
        <v>19</v>
      </c>
      <c r="C42" s="4" t="s">
        <v>71</v>
      </c>
      <c r="D42" s="5" t="s">
        <v>72</v>
      </c>
      <c r="E42" s="33" t="s">
        <v>73</v>
      </c>
      <c r="F42" s="5"/>
    </row>
    <row r="43" spans="1:6" ht="54">
      <c r="A43" s="13">
        <v>40</v>
      </c>
      <c r="B43" s="12"/>
      <c r="C43" s="4" t="s">
        <v>170</v>
      </c>
      <c r="D43" s="5"/>
      <c r="E43" s="33" t="s">
        <v>73</v>
      </c>
      <c r="F43" s="5"/>
    </row>
    <row r="44" spans="1:6" ht="67.5">
      <c r="A44" s="13">
        <v>41</v>
      </c>
      <c r="B44" s="12"/>
      <c r="C44" s="4" t="s">
        <v>171</v>
      </c>
      <c r="D44" s="5" t="s">
        <v>172</v>
      </c>
      <c r="E44" s="33" t="s">
        <v>73</v>
      </c>
      <c r="F44" s="5" t="s">
        <v>222</v>
      </c>
    </row>
    <row r="45" spans="1:6" ht="40.5">
      <c r="A45" s="13">
        <v>42</v>
      </c>
      <c r="B45" s="12"/>
      <c r="C45" s="4" t="s">
        <v>173</v>
      </c>
      <c r="D45" s="5"/>
      <c r="E45" s="33" t="s">
        <v>73</v>
      </c>
      <c r="F45" s="5" t="s">
        <v>223</v>
      </c>
    </row>
    <row r="46" spans="1:6" ht="27">
      <c r="A46" s="13">
        <v>43</v>
      </c>
      <c r="B46" s="12"/>
      <c r="C46" s="4" t="s">
        <v>174</v>
      </c>
      <c r="D46" s="5"/>
      <c r="E46" s="33" t="s">
        <v>73</v>
      </c>
      <c r="F46" s="5"/>
    </row>
    <row r="47" spans="1:6" ht="57" customHeight="1">
      <c r="A47" s="13">
        <v>44</v>
      </c>
      <c r="B47" s="12"/>
      <c r="C47" s="4" t="s">
        <v>175</v>
      </c>
      <c r="D47" s="5"/>
      <c r="E47" s="33" t="s">
        <v>73</v>
      </c>
      <c r="F47" s="5"/>
    </row>
    <row r="48" spans="1:6" ht="33.75" customHeight="1">
      <c r="A48" s="13">
        <v>45</v>
      </c>
      <c r="B48" s="12"/>
      <c r="C48" s="4" t="s">
        <v>176</v>
      </c>
      <c r="D48" s="5" t="s">
        <v>177</v>
      </c>
      <c r="E48" s="33" t="s">
        <v>74</v>
      </c>
      <c r="F48" s="5" t="s">
        <v>212</v>
      </c>
    </row>
    <row r="49" spans="1:6" ht="185.25" customHeight="1">
      <c r="A49" s="13">
        <v>46</v>
      </c>
      <c r="B49" s="12"/>
      <c r="C49" s="4" t="s">
        <v>178</v>
      </c>
      <c r="D49" s="5"/>
      <c r="E49" s="33" t="s">
        <v>74</v>
      </c>
      <c r="F49" s="5" t="s">
        <v>32</v>
      </c>
    </row>
    <row r="50" spans="1:6" ht="81">
      <c r="A50" s="13">
        <v>47</v>
      </c>
      <c r="B50" s="12"/>
      <c r="C50" s="4" t="s">
        <v>179</v>
      </c>
      <c r="D50" s="5"/>
      <c r="E50" s="33" t="s">
        <v>74</v>
      </c>
      <c r="F50" s="5" t="s">
        <v>213</v>
      </c>
    </row>
    <row r="51" spans="1:6" ht="67.5">
      <c r="A51" s="13">
        <v>48</v>
      </c>
      <c r="B51" s="12"/>
      <c r="C51" s="4" t="s">
        <v>180</v>
      </c>
      <c r="D51" s="5"/>
      <c r="E51" s="33" t="s">
        <v>74</v>
      </c>
      <c r="F51" s="5" t="s">
        <v>214</v>
      </c>
    </row>
    <row r="52" spans="1:6" ht="67.5" customHeight="1">
      <c r="A52" s="13">
        <v>49</v>
      </c>
      <c r="B52" s="12"/>
      <c r="C52" s="4" t="s">
        <v>181</v>
      </c>
      <c r="D52" s="5" t="s">
        <v>182</v>
      </c>
      <c r="E52" s="33" t="s">
        <v>73</v>
      </c>
      <c r="F52" s="5" t="s">
        <v>75</v>
      </c>
    </row>
    <row r="53" spans="1:6" ht="48.75" customHeight="1">
      <c r="A53" s="13">
        <v>50</v>
      </c>
      <c r="B53" s="12"/>
      <c r="C53" s="4" t="s">
        <v>183</v>
      </c>
      <c r="D53" s="5" t="s">
        <v>184</v>
      </c>
      <c r="E53" s="33" t="s">
        <v>73</v>
      </c>
      <c r="F53" s="5"/>
    </row>
    <row r="54" spans="1:6" ht="135">
      <c r="A54" s="13">
        <v>51</v>
      </c>
      <c r="B54" s="12"/>
      <c r="C54" s="4" t="s">
        <v>185</v>
      </c>
      <c r="D54" s="5" t="s">
        <v>186</v>
      </c>
      <c r="E54" s="33" t="s">
        <v>73</v>
      </c>
      <c r="F54" s="5"/>
    </row>
    <row r="55" spans="1:6" ht="40.5">
      <c r="A55" s="13">
        <v>52</v>
      </c>
      <c r="B55" s="12"/>
      <c r="C55" s="4" t="s">
        <v>187</v>
      </c>
      <c r="D55" s="5"/>
      <c r="E55" s="33" t="s">
        <v>73</v>
      </c>
      <c r="F55" s="5"/>
    </row>
    <row r="56" spans="1:6" ht="149.25" customHeight="1">
      <c r="A56" s="13">
        <v>53</v>
      </c>
      <c r="B56" s="12"/>
      <c r="C56" s="4" t="s">
        <v>188</v>
      </c>
      <c r="D56" s="5"/>
      <c r="E56" s="33" t="s">
        <v>73</v>
      </c>
      <c r="F56" s="5" t="s">
        <v>76</v>
      </c>
    </row>
    <row r="57" spans="1:6" ht="66" customHeight="1">
      <c r="A57" s="13">
        <v>54</v>
      </c>
      <c r="B57" s="12"/>
      <c r="C57" s="4" t="s">
        <v>45</v>
      </c>
      <c r="D57" s="5"/>
      <c r="E57" s="33" t="s">
        <v>73</v>
      </c>
      <c r="F57" s="5" t="s">
        <v>77</v>
      </c>
    </row>
    <row r="58" spans="1:6" ht="33.75" customHeight="1">
      <c r="A58" s="13">
        <v>55</v>
      </c>
      <c r="B58" s="12" t="s">
        <v>47</v>
      </c>
      <c r="C58" s="4" t="s">
        <v>46</v>
      </c>
      <c r="D58" s="5"/>
      <c r="E58" s="33" t="s">
        <v>73</v>
      </c>
      <c r="F58" s="5"/>
    </row>
    <row r="59" spans="1:7" ht="67.5">
      <c r="A59" s="11">
        <v>56</v>
      </c>
      <c r="B59" s="9" t="s">
        <v>167</v>
      </c>
      <c r="C59" s="4" t="s">
        <v>119</v>
      </c>
      <c r="D59" s="5"/>
      <c r="E59" s="33" t="s">
        <v>205</v>
      </c>
      <c r="F59" s="5" t="s">
        <v>80</v>
      </c>
      <c r="G59" s="20"/>
    </row>
    <row r="60" spans="1:6" ht="162">
      <c r="A60" s="13">
        <v>57</v>
      </c>
      <c r="B60" s="12"/>
      <c r="C60" s="4" t="s">
        <v>120</v>
      </c>
      <c r="D60" s="5"/>
      <c r="E60" s="33" t="s">
        <v>205</v>
      </c>
      <c r="F60" s="5" t="s">
        <v>78</v>
      </c>
    </row>
    <row r="61" spans="1:6" ht="49.5" customHeight="1">
      <c r="A61" s="13">
        <v>58</v>
      </c>
      <c r="B61" s="12"/>
      <c r="C61" s="4" t="s">
        <v>121</v>
      </c>
      <c r="D61" s="5"/>
      <c r="E61" s="33" t="s">
        <v>205</v>
      </c>
      <c r="F61" s="5" t="s">
        <v>79</v>
      </c>
    </row>
    <row r="62" spans="1:6" ht="27">
      <c r="A62" s="13">
        <v>59</v>
      </c>
      <c r="B62" s="12"/>
      <c r="C62" s="4" t="s">
        <v>122</v>
      </c>
      <c r="D62" s="5"/>
      <c r="E62" s="33" t="s">
        <v>73</v>
      </c>
      <c r="F62" s="5"/>
    </row>
    <row r="63" spans="1:6" ht="87" customHeight="1">
      <c r="A63" s="13">
        <v>60</v>
      </c>
      <c r="B63" s="12"/>
      <c r="C63" s="4" t="s">
        <v>123</v>
      </c>
      <c r="D63" s="5"/>
      <c r="E63" s="33" t="s">
        <v>73</v>
      </c>
      <c r="F63" s="5"/>
    </row>
    <row r="64" spans="1:6" ht="30" customHeight="1">
      <c r="A64" s="13">
        <v>61</v>
      </c>
      <c r="B64" s="12"/>
      <c r="C64" s="4" t="s">
        <v>124</v>
      </c>
      <c r="D64" s="5"/>
      <c r="E64" s="33" t="s">
        <v>73</v>
      </c>
      <c r="F64" s="5"/>
    </row>
    <row r="65" spans="1:6" ht="70.5" customHeight="1">
      <c r="A65" s="13">
        <v>62</v>
      </c>
      <c r="B65" s="12"/>
      <c r="C65" s="4" t="s">
        <v>162</v>
      </c>
      <c r="D65" s="5"/>
      <c r="E65" s="33" t="s">
        <v>73</v>
      </c>
      <c r="F65" s="5"/>
    </row>
    <row r="66" spans="1:6" ht="113.25" customHeight="1">
      <c r="A66" s="13">
        <v>63</v>
      </c>
      <c r="B66" s="12"/>
      <c r="C66" s="4" t="s">
        <v>4</v>
      </c>
      <c r="D66" s="5"/>
      <c r="E66" s="33" t="s">
        <v>205</v>
      </c>
      <c r="F66" s="5" t="s">
        <v>36</v>
      </c>
    </row>
    <row r="67" spans="1:6" ht="94.5">
      <c r="A67" s="13">
        <v>64</v>
      </c>
      <c r="B67" s="12"/>
      <c r="C67" s="4" t="s">
        <v>5</v>
      </c>
      <c r="D67" s="5"/>
      <c r="E67" s="33" t="s">
        <v>205</v>
      </c>
      <c r="F67" s="5" t="s">
        <v>36</v>
      </c>
    </row>
    <row r="68" spans="1:7" ht="72.75" customHeight="1">
      <c r="A68" s="11">
        <v>65</v>
      </c>
      <c r="B68" s="9" t="s">
        <v>18</v>
      </c>
      <c r="C68" s="5" t="s">
        <v>138</v>
      </c>
      <c r="D68" s="5"/>
      <c r="E68" s="33" t="s">
        <v>73</v>
      </c>
      <c r="F68" s="5" t="s">
        <v>37</v>
      </c>
      <c r="G68" s="15"/>
    </row>
    <row r="69" spans="1:6" ht="112.5" customHeight="1">
      <c r="A69" s="13">
        <v>66</v>
      </c>
      <c r="B69" s="5"/>
      <c r="C69" s="5" t="s">
        <v>139</v>
      </c>
      <c r="D69" s="5"/>
      <c r="E69" s="33" t="s">
        <v>205</v>
      </c>
      <c r="F69" s="5" t="s">
        <v>38</v>
      </c>
    </row>
    <row r="70" spans="1:6" ht="40.5">
      <c r="A70" s="13">
        <v>67</v>
      </c>
      <c r="B70" s="5"/>
      <c r="C70" s="5" t="s">
        <v>140</v>
      </c>
      <c r="D70" s="5"/>
      <c r="E70" s="33" t="s">
        <v>73</v>
      </c>
      <c r="F70" s="5" t="s">
        <v>39</v>
      </c>
    </row>
    <row r="71" spans="1:6" ht="145.5" customHeight="1">
      <c r="A71" s="13">
        <v>68</v>
      </c>
      <c r="B71" s="12"/>
      <c r="C71" s="5" t="s">
        <v>141</v>
      </c>
      <c r="D71" s="5"/>
      <c r="E71" s="33" t="s">
        <v>74</v>
      </c>
      <c r="F71" s="5" t="s">
        <v>40</v>
      </c>
    </row>
    <row r="72" spans="1:6" ht="45.75" customHeight="1">
      <c r="A72" s="13">
        <v>69</v>
      </c>
      <c r="B72" s="5"/>
      <c r="C72" s="5" t="s">
        <v>142</v>
      </c>
      <c r="D72" s="4"/>
      <c r="E72" s="34" t="s">
        <v>73</v>
      </c>
      <c r="F72" s="5" t="s">
        <v>41</v>
      </c>
    </row>
    <row r="73" spans="1:6" ht="57.75" customHeight="1">
      <c r="A73" s="13">
        <v>70</v>
      </c>
      <c r="B73" s="5"/>
      <c r="C73" s="4" t="s">
        <v>143</v>
      </c>
      <c r="D73" s="6"/>
      <c r="E73" s="34" t="s">
        <v>73</v>
      </c>
      <c r="F73" s="5"/>
    </row>
    <row r="74" spans="1:6" ht="42.75" customHeight="1">
      <c r="A74" s="13">
        <v>71</v>
      </c>
      <c r="B74" s="12"/>
      <c r="C74" s="4" t="s">
        <v>144</v>
      </c>
      <c r="D74" s="6"/>
      <c r="E74" s="34" t="s">
        <v>73</v>
      </c>
      <c r="F74" s="5"/>
    </row>
    <row r="75" spans="1:6" ht="30" customHeight="1">
      <c r="A75" s="13">
        <v>72</v>
      </c>
      <c r="B75" s="12"/>
      <c r="C75" s="4" t="s">
        <v>145</v>
      </c>
      <c r="D75" s="6"/>
      <c r="E75" s="34" t="s">
        <v>73</v>
      </c>
      <c r="F75" s="5"/>
    </row>
    <row r="76" spans="1:6" ht="30.75" customHeight="1">
      <c r="A76" s="13">
        <v>73</v>
      </c>
      <c r="B76" s="5"/>
      <c r="C76" s="4" t="s">
        <v>146</v>
      </c>
      <c r="D76" s="6"/>
      <c r="E76" s="34" t="s">
        <v>73</v>
      </c>
      <c r="F76" s="5" t="s">
        <v>42</v>
      </c>
    </row>
    <row r="77" spans="1:7" ht="67.5">
      <c r="A77" s="11">
        <v>74</v>
      </c>
      <c r="B77" s="9" t="s">
        <v>54</v>
      </c>
      <c r="C77" s="4" t="s">
        <v>53</v>
      </c>
      <c r="D77" s="4" t="s">
        <v>55</v>
      </c>
      <c r="E77" s="34" t="s">
        <v>205</v>
      </c>
      <c r="F77" s="5" t="s">
        <v>43</v>
      </c>
      <c r="G77" s="20"/>
    </row>
    <row r="78" spans="1:6" ht="107.25" customHeight="1">
      <c r="A78" s="13">
        <v>75</v>
      </c>
      <c r="B78" s="12"/>
      <c r="C78" s="4" t="s">
        <v>56</v>
      </c>
      <c r="D78" s="4" t="s">
        <v>57</v>
      </c>
      <c r="E78" s="34" t="s">
        <v>205</v>
      </c>
      <c r="F78" s="5" t="s">
        <v>44</v>
      </c>
    </row>
    <row r="79" spans="1:6" ht="108">
      <c r="A79" s="13">
        <v>76</v>
      </c>
      <c r="B79" s="12"/>
      <c r="C79" s="4" t="s">
        <v>58</v>
      </c>
      <c r="D79" s="4"/>
      <c r="E79" s="34" t="s">
        <v>73</v>
      </c>
      <c r="F79" s="5"/>
    </row>
    <row r="80" spans="1:6" ht="153" customHeight="1">
      <c r="A80" s="13">
        <v>77</v>
      </c>
      <c r="B80" s="12"/>
      <c r="C80" s="4" t="s">
        <v>59</v>
      </c>
      <c r="D80" s="4" t="s">
        <v>60</v>
      </c>
      <c r="E80" s="34" t="s">
        <v>205</v>
      </c>
      <c r="F80" s="5" t="s">
        <v>81</v>
      </c>
    </row>
    <row r="81" spans="1:6" ht="128.25" customHeight="1">
      <c r="A81" s="13">
        <v>78</v>
      </c>
      <c r="B81" s="12"/>
      <c r="C81" s="4" t="s">
        <v>61</v>
      </c>
      <c r="D81" s="4" t="s">
        <v>62</v>
      </c>
      <c r="E81" s="34" t="s">
        <v>205</v>
      </c>
      <c r="F81" s="5" t="s">
        <v>82</v>
      </c>
    </row>
    <row r="82" spans="1:6" ht="85.5" customHeight="1">
      <c r="A82" s="13">
        <v>79</v>
      </c>
      <c r="B82" s="12"/>
      <c r="C82" s="4" t="s">
        <v>63</v>
      </c>
      <c r="D82" s="4" t="s">
        <v>64</v>
      </c>
      <c r="E82" s="34" t="s">
        <v>205</v>
      </c>
      <c r="F82" s="5" t="s">
        <v>83</v>
      </c>
    </row>
    <row r="83" spans="1:7" ht="61.5" customHeight="1">
      <c r="A83" s="11">
        <v>80</v>
      </c>
      <c r="B83" s="9" t="s">
        <v>10</v>
      </c>
      <c r="C83" s="4" t="s">
        <v>147</v>
      </c>
      <c r="D83" s="6"/>
      <c r="E83" s="34" t="s">
        <v>73</v>
      </c>
      <c r="F83" s="5"/>
      <c r="G83" s="15"/>
    </row>
    <row r="84" spans="1:6" ht="30" customHeight="1">
      <c r="A84" s="13">
        <v>81</v>
      </c>
      <c r="B84" s="5"/>
      <c r="C84" s="4" t="s">
        <v>148</v>
      </c>
      <c r="D84" s="6"/>
      <c r="E84" s="34" t="s">
        <v>73</v>
      </c>
      <c r="F84" s="5"/>
    </row>
    <row r="85" spans="1:6" ht="87.75" customHeight="1">
      <c r="A85" s="13">
        <v>82</v>
      </c>
      <c r="B85" s="5"/>
      <c r="C85" s="4" t="s">
        <v>149</v>
      </c>
      <c r="D85" s="6"/>
      <c r="E85" s="34" t="s">
        <v>205</v>
      </c>
      <c r="F85" s="5" t="s">
        <v>84</v>
      </c>
    </row>
    <row r="86" spans="1:6" ht="74.25" customHeight="1">
      <c r="A86" s="13">
        <v>83</v>
      </c>
      <c r="B86" s="5"/>
      <c r="C86" s="4" t="s">
        <v>150</v>
      </c>
      <c r="D86" s="6"/>
      <c r="E86" s="34" t="s">
        <v>205</v>
      </c>
      <c r="F86" s="5" t="s">
        <v>84</v>
      </c>
    </row>
    <row r="87" spans="1:6" ht="135">
      <c r="A87" s="13">
        <v>84</v>
      </c>
      <c r="B87" s="38" t="s">
        <v>19</v>
      </c>
      <c r="C87" s="4" t="s">
        <v>151</v>
      </c>
      <c r="D87" s="6"/>
      <c r="E87" s="34" t="s">
        <v>205</v>
      </c>
      <c r="F87" s="5" t="s">
        <v>34</v>
      </c>
    </row>
    <row r="88" spans="1:6" ht="30" customHeight="1">
      <c r="A88" s="13">
        <v>85</v>
      </c>
      <c r="B88" s="5"/>
      <c r="C88" s="4" t="s">
        <v>152</v>
      </c>
      <c r="D88" s="6"/>
      <c r="E88" s="34" t="s">
        <v>73</v>
      </c>
      <c r="F88" s="5"/>
    </row>
    <row r="89" spans="1:6" ht="77.25" customHeight="1">
      <c r="A89" s="13">
        <v>86</v>
      </c>
      <c r="B89" s="38" t="s">
        <v>19</v>
      </c>
      <c r="C89" s="12" t="s">
        <v>153</v>
      </c>
      <c r="D89" s="12"/>
      <c r="E89" s="35" t="s">
        <v>205</v>
      </c>
      <c r="F89" s="5" t="s">
        <v>85</v>
      </c>
    </row>
    <row r="90" spans="1:6" ht="44.25" customHeight="1">
      <c r="A90" s="13">
        <v>87</v>
      </c>
      <c r="B90" s="5"/>
      <c r="C90" s="5" t="s">
        <v>154</v>
      </c>
      <c r="D90" s="5"/>
      <c r="E90" s="34" t="s">
        <v>205</v>
      </c>
      <c r="F90" s="5" t="s">
        <v>86</v>
      </c>
    </row>
    <row r="91" spans="1:7" ht="48" customHeight="1">
      <c r="A91" s="11">
        <v>88</v>
      </c>
      <c r="B91" s="12" t="s">
        <v>20</v>
      </c>
      <c r="C91" s="5" t="s">
        <v>21</v>
      </c>
      <c r="D91" s="5"/>
      <c r="E91" s="34" t="s">
        <v>73</v>
      </c>
      <c r="F91" s="5"/>
      <c r="G91" s="15"/>
    </row>
    <row r="92" spans="1:6" ht="30.75" customHeight="1">
      <c r="A92" s="13">
        <v>89</v>
      </c>
      <c r="B92" s="5"/>
      <c r="C92" s="5" t="s">
        <v>22</v>
      </c>
      <c r="D92" s="5"/>
      <c r="E92" s="34" t="s">
        <v>73</v>
      </c>
      <c r="F92" s="5"/>
    </row>
    <row r="93" spans="1:6" ht="105.75" customHeight="1">
      <c r="A93" s="13">
        <v>90</v>
      </c>
      <c r="B93" s="39" t="s">
        <v>19</v>
      </c>
      <c r="C93" s="5" t="s">
        <v>23</v>
      </c>
      <c r="D93" s="5"/>
      <c r="E93" s="34" t="s">
        <v>73</v>
      </c>
      <c r="F93" s="5"/>
    </row>
    <row r="94" spans="1:7" ht="30" customHeight="1">
      <c r="A94" s="13">
        <v>91</v>
      </c>
      <c r="B94" s="5"/>
      <c r="C94" s="5" t="s">
        <v>24</v>
      </c>
      <c r="D94" s="5"/>
      <c r="E94" s="34" t="s">
        <v>73</v>
      </c>
      <c r="F94" s="12"/>
      <c r="G94" s="16"/>
    </row>
    <row r="95" spans="1:7" ht="43.5" customHeight="1">
      <c r="A95" s="13">
        <v>92</v>
      </c>
      <c r="B95" s="12"/>
      <c r="C95" s="5" t="s">
        <v>25</v>
      </c>
      <c r="D95" s="5"/>
      <c r="E95" s="34" t="s">
        <v>73</v>
      </c>
      <c r="F95" s="12"/>
      <c r="G95" s="16"/>
    </row>
    <row r="96" spans="1:7" ht="44.25" customHeight="1">
      <c r="A96" s="13">
        <v>93</v>
      </c>
      <c r="B96" s="5"/>
      <c r="C96" s="5" t="s">
        <v>26</v>
      </c>
      <c r="D96" s="5"/>
      <c r="E96" s="35" t="s">
        <v>73</v>
      </c>
      <c r="F96" s="12"/>
      <c r="G96" s="16"/>
    </row>
    <row r="97" spans="1:7" ht="32.25" customHeight="1">
      <c r="A97" s="13">
        <v>94</v>
      </c>
      <c r="B97" s="5"/>
      <c r="C97" s="5" t="s">
        <v>27</v>
      </c>
      <c r="D97" s="5"/>
      <c r="E97" s="34" t="s">
        <v>73</v>
      </c>
      <c r="F97" s="12"/>
      <c r="G97" s="17"/>
    </row>
    <row r="98" spans="1:7" ht="30.75" customHeight="1">
      <c r="A98" s="13">
        <v>95</v>
      </c>
      <c r="B98" s="5"/>
      <c r="C98" s="5" t="s">
        <v>28</v>
      </c>
      <c r="D98" s="5"/>
      <c r="E98" s="34" t="s">
        <v>73</v>
      </c>
      <c r="F98" s="12"/>
      <c r="G98" s="16"/>
    </row>
    <row r="99" spans="1:6" ht="44.25" customHeight="1">
      <c r="A99" s="13">
        <v>96</v>
      </c>
      <c r="B99" s="12"/>
      <c r="C99" s="5" t="s">
        <v>29</v>
      </c>
      <c r="D99" s="5"/>
      <c r="E99" s="34" t="s">
        <v>73</v>
      </c>
      <c r="F99" s="5"/>
    </row>
    <row r="100" spans="1:6" ht="30" customHeight="1">
      <c r="A100" s="13">
        <v>97</v>
      </c>
      <c r="B100" s="5"/>
      <c r="C100" s="5" t="s">
        <v>30</v>
      </c>
      <c r="D100" s="5"/>
      <c r="E100" s="34" t="s">
        <v>73</v>
      </c>
      <c r="F100" s="5"/>
    </row>
    <row r="101" spans="1:8" ht="17.25" customHeight="1">
      <c r="A101" s="13">
        <v>98</v>
      </c>
      <c r="B101" s="5"/>
      <c r="C101" s="5" t="s">
        <v>200</v>
      </c>
      <c r="D101" s="5"/>
      <c r="E101" s="35" t="s">
        <v>73</v>
      </c>
      <c r="F101" s="12"/>
      <c r="G101" s="16"/>
      <c r="H101" s="16"/>
    </row>
    <row r="102" spans="1:8" ht="87.75" customHeight="1">
      <c r="A102" s="13">
        <v>99</v>
      </c>
      <c r="B102" s="38" t="s">
        <v>19</v>
      </c>
      <c r="C102" s="5" t="s">
        <v>201</v>
      </c>
      <c r="D102" s="5"/>
      <c r="E102" s="32" t="s">
        <v>73</v>
      </c>
      <c r="F102" s="12"/>
      <c r="G102" s="17"/>
      <c r="H102" s="16"/>
    </row>
    <row r="103" spans="1:8" ht="18.75" customHeight="1">
      <c r="A103" s="13">
        <v>100</v>
      </c>
      <c r="B103" s="12"/>
      <c r="C103" s="5" t="s">
        <v>202</v>
      </c>
      <c r="D103" s="5"/>
      <c r="E103" s="32" t="s">
        <v>73</v>
      </c>
      <c r="F103" s="12"/>
      <c r="G103" s="17"/>
      <c r="H103" s="16"/>
    </row>
    <row r="104" spans="1:8" ht="75.75" customHeight="1">
      <c r="A104" s="11">
        <v>101</v>
      </c>
      <c r="B104" s="9" t="s">
        <v>203</v>
      </c>
      <c r="C104" s="5" t="s">
        <v>2</v>
      </c>
      <c r="D104" s="5"/>
      <c r="E104" s="32" t="s">
        <v>73</v>
      </c>
      <c r="F104" s="12"/>
      <c r="G104" s="15"/>
      <c r="H104" s="19"/>
    </row>
    <row r="105" spans="1:6" ht="47.25" customHeight="1">
      <c r="A105" s="13">
        <v>102</v>
      </c>
      <c r="B105" s="12"/>
      <c r="C105" s="8" t="s">
        <v>155</v>
      </c>
      <c r="D105" s="5"/>
      <c r="E105" s="33" t="s">
        <v>73</v>
      </c>
      <c r="F105" s="5"/>
    </row>
    <row r="106" spans="1:7" ht="33.75" customHeight="1">
      <c r="A106" s="13">
        <v>103</v>
      </c>
      <c r="B106" s="12"/>
      <c r="C106" s="5" t="s">
        <v>156</v>
      </c>
      <c r="D106" s="5"/>
      <c r="E106" s="32" t="s">
        <v>73</v>
      </c>
      <c r="F106" s="12"/>
      <c r="G106" s="16"/>
    </row>
    <row r="107" spans="1:7" ht="32.25" customHeight="1">
      <c r="A107" s="13">
        <v>104</v>
      </c>
      <c r="B107" s="5"/>
      <c r="C107" s="5" t="s">
        <v>157</v>
      </c>
      <c r="D107" s="5"/>
      <c r="E107" s="32" t="s">
        <v>73</v>
      </c>
      <c r="F107" s="12"/>
      <c r="G107" s="16"/>
    </row>
    <row r="108" spans="1:7" ht="30.75" customHeight="1">
      <c r="A108" s="13">
        <v>105</v>
      </c>
      <c r="B108" s="5"/>
      <c r="C108" s="5" t="s">
        <v>158</v>
      </c>
      <c r="D108" s="5"/>
      <c r="E108" s="32" t="s">
        <v>73</v>
      </c>
      <c r="F108" s="12"/>
      <c r="G108" s="16"/>
    </row>
    <row r="109" spans="1:7" ht="160.5" customHeight="1">
      <c r="A109" s="13">
        <v>106</v>
      </c>
      <c r="B109" s="5"/>
      <c r="C109" s="5" t="s">
        <v>159</v>
      </c>
      <c r="D109" s="5"/>
      <c r="E109" s="32" t="s">
        <v>73</v>
      </c>
      <c r="F109" s="12"/>
      <c r="G109" s="16"/>
    </row>
    <row r="110" spans="1:7" ht="30" customHeight="1">
      <c r="A110" s="13">
        <v>107</v>
      </c>
      <c r="B110" s="5"/>
      <c r="C110" s="5" t="s">
        <v>160</v>
      </c>
      <c r="D110" s="5"/>
      <c r="E110" s="32" t="s">
        <v>74</v>
      </c>
      <c r="F110" s="12" t="s">
        <v>87</v>
      </c>
      <c r="G110" s="16"/>
    </row>
    <row r="111" spans="1:25" ht="37.5" customHeight="1">
      <c r="A111" s="13">
        <v>108</v>
      </c>
      <c r="B111" s="9" t="s">
        <v>35</v>
      </c>
      <c r="C111" s="12" t="s">
        <v>6</v>
      </c>
      <c r="D111" s="12"/>
      <c r="E111" s="32" t="s">
        <v>73</v>
      </c>
      <c r="F111" s="12"/>
      <c r="G111" s="16"/>
      <c r="H111" s="16"/>
      <c r="I111" s="16"/>
      <c r="J111" s="16"/>
      <c r="K111" s="16"/>
      <c r="L111" s="16"/>
      <c r="M111" s="16"/>
      <c r="N111" s="16"/>
      <c r="O111" s="16"/>
      <c r="P111" s="16"/>
      <c r="Q111" s="16"/>
      <c r="R111" s="16"/>
      <c r="S111" s="16"/>
      <c r="T111" s="16"/>
      <c r="U111" s="16"/>
      <c r="V111" s="16"/>
      <c r="W111" s="16"/>
      <c r="X111" s="16"/>
      <c r="Y111" s="16"/>
    </row>
    <row r="112" spans="1:25" ht="116.25" customHeight="1">
      <c r="A112" s="13">
        <v>109</v>
      </c>
      <c r="B112" s="12"/>
      <c r="C112" s="12" t="s">
        <v>7</v>
      </c>
      <c r="D112" s="12"/>
      <c r="E112" s="32" t="s">
        <v>74</v>
      </c>
      <c r="F112" s="12" t="s">
        <v>98</v>
      </c>
      <c r="G112" s="16"/>
      <c r="H112" s="16"/>
      <c r="I112" s="16"/>
      <c r="J112" s="16"/>
      <c r="K112" s="16"/>
      <c r="L112" s="16"/>
      <c r="M112" s="16"/>
      <c r="N112" s="16"/>
      <c r="O112" s="16"/>
      <c r="P112" s="16"/>
      <c r="Q112" s="16"/>
      <c r="R112" s="16"/>
      <c r="S112" s="16"/>
      <c r="T112" s="16"/>
      <c r="U112" s="16"/>
      <c r="V112" s="16"/>
      <c r="W112" s="16"/>
      <c r="X112" s="16"/>
      <c r="Y112" s="16"/>
    </row>
    <row r="113" spans="1:25" ht="90" customHeight="1">
      <c r="A113" s="13">
        <v>110</v>
      </c>
      <c r="B113" s="12"/>
      <c r="C113" s="12" t="s">
        <v>8</v>
      </c>
      <c r="D113" s="12"/>
      <c r="E113" s="32" t="s">
        <v>73</v>
      </c>
      <c r="F113" s="12"/>
      <c r="G113" s="16"/>
      <c r="H113" s="16"/>
      <c r="I113" s="16"/>
      <c r="J113" s="16"/>
      <c r="K113" s="16"/>
      <c r="L113" s="16"/>
      <c r="M113" s="16"/>
      <c r="N113" s="16"/>
      <c r="O113" s="16"/>
      <c r="P113" s="16"/>
      <c r="Q113" s="16"/>
      <c r="R113" s="16"/>
      <c r="S113" s="16"/>
      <c r="T113" s="16"/>
      <c r="U113" s="16"/>
      <c r="V113" s="16"/>
      <c r="W113" s="16"/>
      <c r="X113" s="16"/>
      <c r="Y113" s="16"/>
    </row>
    <row r="114" spans="1:25" ht="55.5" customHeight="1">
      <c r="A114" s="13">
        <v>111</v>
      </c>
      <c r="B114" s="12"/>
      <c r="C114" s="12" t="s">
        <v>9</v>
      </c>
      <c r="D114" s="12"/>
      <c r="E114" s="32" t="s">
        <v>73</v>
      </c>
      <c r="F114" s="12"/>
      <c r="G114" s="16"/>
      <c r="H114" s="16"/>
      <c r="I114" s="16"/>
      <c r="J114" s="16"/>
      <c r="K114" s="16"/>
      <c r="L114" s="16"/>
      <c r="M114" s="16"/>
      <c r="N114" s="16"/>
      <c r="O114" s="16"/>
      <c r="P114" s="16"/>
      <c r="Q114" s="16"/>
      <c r="R114" s="16"/>
      <c r="S114" s="16"/>
      <c r="T114" s="16"/>
      <c r="U114" s="16"/>
      <c r="V114" s="16"/>
      <c r="W114" s="16"/>
      <c r="X114" s="16"/>
      <c r="Y114" s="16"/>
    </row>
    <row r="115" spans="1:25" ht="176.25" customHeight="1">
      <c r="A115" s="13">
        <v>112</v>
      </c>
      <c r="B115" s="12"/>
      <c r="C115" s="13" t="s">
        <v>99</v>
      </c>
      <c r="D115" s="12"/>
      <c r="E115" s="32" t="s">
        <v>73</v>
      </c>
      <c r="F115" s="12"/>
      <c r="G115" s="16"/>
      <c r="H115" s="16"/>
      <c r="I115" s="16"/>
      <c r="J115" s="16"/>
      <c r="K115" s="16"/>
      <c r="L115" s="16"/>
      <c r="M115" s="16"/>
      <c r="N115" s="16"/>
      <c r="O115" s="16"/>
      <c r="P115" s="16"/>
      <c r="Q115" s="16"/>
      <c r="R115" s="16"/>
      <c r="S115" s="16"/>
      <c r="T115" s="16"/>
      <c r="U115" s="16"/>
      <c r="V115" s="16"/>
      <c r="W115" s="16"/>
      <c r="X115" s="16"/>
      <c r="Y115" s="16"/>
    </row>
    <row r="116" spans="1:25" ht="48" customHeight="1">
      <c r="A116" s="13">
        <v>113</v>
      </c>
      <c r="B116" s="12"/>
      <c r="C116" s="22" t="s">
        <v>100</v>
      </c>
      <c r="D116" s="12"/>
      <c r="E116" s="32" t="s">
        <v>73</v>
      </c>
      <c r="F116" s="12"/>
      <c r="G116" s="18"/>
      <c r="H116" s="16"/>
      <c r="I116" s="16"/>
      <c r="J116" s="16"/>
      <c r="K116" s="16"/>
      <c r="L116" s="16"/>
      <c r="M116" s="16"/>
      <c r="N116" s="16"/>
      <c r="O116" s="16"/>
      <c r="P116" s="16"/>
      <c r="Q116" s="16"/>
      <c r="R116" s="16"/>
      <c r="S116" s="16"/>
      <c r="T116" s="16"/>
      <c r="U116" s="16"/>
      <c r="V116" s="16"/>
      <c r="W116" s="16"/>
      <c r="X116" s="16"/>
      <c r="Y116" s="16"/>
    </row>
    <row r="117" spans="1:25" ht="57" customHeight="1">
      <c r="A117" s="13">
        <v>114</v>
      </c>
      <c r="B117" s="12"/>
      <c r="C117" s="22" t="s">
        <v>101</v>
      </c>
      <c r="D117" s="12"/>
      <c r="E117" s="32" t="s">
        <v>73</v>
      </c>
      <c r="F117" s="12"/>
      <c r="G117" s="16"/>
      <c r="H117" s="16"/>
      <c r="I117" s="16"/>
      <c r="J117" s="16"/>
      <c r="K117" s="16"/>
      <c r="L117" s="16"/>
      <c r="M117" s="16"/>
      <c r="N117" s="16"/>
      <c r="O117" s="16"/>
      <c r="P117" s="16"/>
      <c r="Q117" s="16"/>
      <c r="R117" s="16"/>
      <c r="S117" s="16"/>
      <c r="T117" s="16"/>
      <c r="U117" s="16"/>
      <c r="V117" s="16"/>
      <c r="W117" s="16"/>
      <c r="X117" s="16"/>
      <c r="Y117" s="16"/>
    </row>
    <row r="118" spans="1:25" ht="63" customHeight="1">
      <c r="A118" s="13">
        <v>115</v>
      </c>
      <c r="B118" s="12"/>
      <c r="C118" s="22" t="s">
        <v>102</v>
      </c>
      <c r="D118" s="12"/>
      <c r="E118" s="32" t="s">
        <v>73</v>
      </c>
      <c r="F118" s="12" t="s">
        <v>88</v>
      </c>
      <c r="G118" s="16"/>
      <c r="H118" s="16"/>
      <c r="I118" s="16"/>
      <c r="J118" s="16"/>
      <c r="K118" s="16"/>
      <c r="L118" s="16"/>
      <c r="M118" s="16"/>
      <c r="N118" s="16"/>
      <c r="O118" s="16"/>
      <c r="P118" s="16"/>
      <c r="Q118" s="16"/>
      <c r="R118" s="16"/>
      <c r="S118" s="16"/>
      <c r="T118" s="16"/>
      <c r="U118" s="16"/>
      <c r="V118" s="16"/>
      <c r="W118" s="16"/>
      <c r="X118" s="16"/>
      <c r="Y118" s="16"/>
    </row>
    <row r="119" spans="1:25" ht="90.75" customHeight="1">
      <c r="A119" s="13">
        <v>116</v>
      </c>
      <c r="B119" s="12"/>
      <c r="C119" s="13" t="s">
        <v>103</v>
      </c>
      <c r="D119" s="12"/>
      <c r="E119" s="32" t="s">
        <v>73</v>
      </c>
      <c r="F119" s="12" t="s">
        <v>89</v>
      </c>
      <c r="G119" s="16"/>
      <c r="H119" s="16"/>
      <c r="I119" s="16"/>
      <c r="J119" s="16"/>
      <c r="K119" s="16"/>
      <c r="L119" s="16"/>
      <c r="M119" s="16"/>
      <c r="N119" s="16"/>
      <c r="O119" s="16"/>
      <c r="P119" s="16"/>
      <c r="Q119" s="16"/>
      <c r="R119" s="16"/>
      <c r="S119" s="16"/>
      <c r="T119" s="16"/>
      <c r="U119" s="16"/>
      <c r="V119" s="16"/>
      <c r="W119" s="16"/>
      <c r="X119" s="16"/>
      <c r="Y119" s="16"/>
    </row>
    <row r="120" spans="1:25" ht="92.25" customHeight="1">
      <c r="A120" s="13">
        <v>117</v>
      </c>
      <c r="B120" s="12"/>
      <c r="C120" s="13" t="s">
        <v>104</v>
      </c>
      <c r="D120" s="12"/>
      <c r="E120" s="32" t="s">
        <v>73</v>
      </c>
      <c r="F120" s="12" t="s">
        <v>90</v>
      </c>
      <c r="G120" s="16"/>
      <c r="H120" s="16"/>
      <c r="I120" s="16"/>
      <c r="J120" s="16"/>
      <c r="K120" s="16"/>
      <c r="L120" s="16"/>
      <c r="M120" s="16"/>
      <c r="N120" s="16"/>
      <c r="O120" s="16"/>
      <c r="P120" s="16"/>
      <c r="Q120" s="16"/>
      <c r="R120" s="16"/>
      <c r="S120" s="16"/>
      <c r="T120" s="16"/>
      <c r="U120" s="16"/>
      <c r="V120" s="16"/>
      <c r="W120" s="16"/>
      <c r="X120" s="16"/>
      <c r="Y120" s="16"/>
    </row>
    <row r="121" spans="1:25" ht="60" customHeight="1">
      <c r="A121" s="13">
        <v>118</v>
      </c>
      <c r="B121" s="12"/>
      <c r="C121" s="13" t="s">
        <v>105</v>
      </c>
      <c r="D121" s="12"/>
      <c r="E121" s="32" t="s">
        <v>73</v>
      </c>
      <c r="F121" s="12" t="s">
        <v>91</v>
      </c>
      <c r="G121" s="16"/>
      <c r="H121" s="16"/>
      <c r="I121" s="16"/>
      <c r="J121" s="16"/>
      <c r="K121" s="16"/>
      <c r="L121" s="16"/>
      <c r="M121" s="16"/>
      <c r="N121" s="16"/>
      <c r="O121" s="16"/>
      <c r="P121" s="16"/>
      <c r="Q121" s="16"/>
      <c r="R121" s="16"/>
      <c r="S121" s="16"/>
      <c r="T121" s="16"/>
      <c r="U121" s="16"/>
      <c r="V121" s="16"/>
      <c r="W121" s="16"/>
      <c r="X121" s="16"/>
      <c r="Y121" s="16"/>
    </row>
    <row r="122" spans="1:25" ht="50.25" customHeight="1">
      <c r="A122" s="13">
        <v>119</v>
      </c>
      <c r="B122" s="12"/>
      <c r="C122" s="13" t="s">
        <v>106</v>
      </c>
      <c r="D122" s="12"/>
      <c r="E122" s="32" t="s">
        <v>73</v>
      </c>
      <c r="F122" s="12" t="s">
        <v>92</v>
      </c>
      <c r="G122" s="16"/>
      <c r="H122" s="16"/>
      <c r="I122" s="16"/>
      <c r="J122" s="16"/>
      <c r="K122" s="16"/>
      <c r="L122" s="16"/>
      <c r="M122" s="16"/>
      <c r="N122" s="16"/>
      <c r="O122" s="16"/>
      <c r="P122" s="16"/>
      <c r="Q122" s="16"/>
      <c r="R122" s="16"/>
      <c r="S122" s="16"/>
      <c r="T122" s="16"/>
      <c r="U122" s="16"/>
      <c r="V122" s="16"/>
      <c r="W122" s="16"/>
      <c r="X122" s="16"/>
      <c r="Y122" s="16"/>
    </row>
    <row r="123" spans="1:25" ht="33.75" customHeight="1">
      <c r="A123" s="13">
        <v>120</v>
      </c>
      <c r="B123" s="12"/>
      <c r="C123" s="13" t="s">
        <v>107</v>
      </c>
      <c r="D123" s="12"/>
      <c r="E123" s="32" t="s">
        <v>73</v>
      </c>
      <c r="F123" s="12" t="s">
        <v>93</v>
      </c>
      <c r="G123" s="16"/>
      <c r="H123" s="16"/>
      <c r="I123" s="16"/>
      <c r="J123" s="16"/>
      <c r="K123" s="16"/>
      <c r="L123" s="16"/>
      <c r="M123" s="16"/>
      <c r="N123" s="16"/>
      <c r="O123" s="16"/>
      <c r="P123" s="16"/>
      <c r="Q123" s="16"/>
      <c r="R123" s="16"/>
      <c r="S123" s="16"/>
      <c r="T123" s="16"/>
      <c r="U123" s="16"/>
      <c r="V123" s="16"/>
      <c r="W123" s="16"/>
      <c r="X123" s="16"/>
      <c r="Y123" s="16"/>
    </row>
    <row r="124" spans="1:25" ht="105" customHeight="1">
      <c r="A124" s="13">
        <v>121</v>
      </c>
      <c r="B124" s="12"/>
      <c r="C124" s="13" t="s">
        <v>108</v>
      </c>
      <c r="D124" s="12"/>
      <c r="E124" s="32" t="s">
        <v>73</v>
      </c>
      <c r="F124" s="12"/>
      <c r="G124" s="16"/>
      <c r="H124" s="16"/>
      <c r="I124" s="16"/>
      <c r="J124" s="16"/>
      <c r="K124" s="16"/>
      <c r="L124" s="16"/>
      <c r="M124" s="16"/>
      <c r="N124" s="16"/>
      <c r="O124" s="16"/>
      <c r="P124" s="16"/>
      <c r="Q124" s="16"/>
      <c r="R124" s="16"/>
      <c r="S124" s="16"/>
      <c r="T124" s="16"/>
      <c r="U124" s="16"/>
      <c r="V124" s="16"/>
      <c r="W124" s="16"/>
      <c r="X124" s="16"/>
      <c r="Y124" s="16"/>
    </row>
    <row r="125" spans="1:25" ht="57" customHeight="1">
      <c r="A125" s="13">
        <v>122</v>
      </c>
      <c r="B125" s="12"/>
      <c r="C125" s="13" t="s">
        <v>109</v>
      </c>
      <c r="D125" s="12"/>
      <c r="E125" s="32" t="s">
        <v>73</v>
      </c>
      <c r="F125" s="12"/>
      <c r="G125" s="16"/>
      <c r="H125" s="16"/>
      <c r="I125" s="16"/>
      <c r="J125" s="16"/>
      <c r="K125" s="16"/>
      <c r="L125" s="16"/>
      <c r="M125" s="16"/>
      <c r="N125" s="16"/>
      <c r="O125" s="16"/>
      <c r="P125" s="16"/>
      <c r="Q125" s="16"/>
      <c r="R125" s="16"/>
      <c r="S125" s="16"/>
      <c r="T125" s="16"/>
      <c r="U125" s="16"/>
      <c r="V125" s="16"/>
      <c r="W125" s="16"/>
      <c r="X125" s="16"/>
      <c r="Y125" s="16"/>
    </row>
    <row r="126" spans="1:25" ht="156.75" customHeight="1">
      <c r="A126" s="13">
        <v>123</v>
      </c>
      <c r="B126" s="12"/>
      <c r="C126" s="13" t="s">
        <v>31</v>
      </c>
      <c r="D126" s="12"/>
      <c r="E126" s="32" t="s">
        <v>73</v>
      </c>
      <c r="F126" s="12" t="s">
        <v>97</v>
      </c>
      <c r="G126" s="16"/>
      <c r="H126" s="16"/>
      <c r="I126" s="16"/>
      <c r="J126" s="16"/>
      <c r="K126" s="16"/>
      <c r="L126" s="16"/>
      <c r="M126" s="16"/>
      <c r="N126" s="16"/>
      <c r="O126" s="16"/>
      <c r="P126" s="16"/>
      <c r="Q126" s="16"/>
      <c r="R126" s="16"/>
      <c r="S126" s="16"/>
      <c r="T126" s="16"/>
      <c r="U126" s="16"/>
      <c r="V126" s="16"/>
      <c r="W126" s="16"/>
      <c r="X126" s="16"/>
      <c r="Y126" s="16"/>
    </row>
    <row r="127" spans="1:25" ht="33" customHeight="1">
      <c r="A127" s="13">
        <v>124</v>
      </c>
      <c r="B127" s="12"/>
      <c r="C127" s="13" t="s">
        <v>163</v>
      </c>
      <c r="D127" s="12"/>
      <c r="E127" s="32" t="s">
        <v>73</v>
      </c>
      <c r="F127" s="12"/>
      <c r="G127" s="16"/>
      <c r="H127" s="16"/>
      <c r="I127" s="16"/>
      <c r="J127" s="16"/>
      <c r="K127" s="16"/>
      <c r="L127" s="16"/>
      <c r="M127" s="16"/>
      <c r="N127" s="16"/>
      <c r="O127" s="16"/>
      <c r="P127" s="16"/>
      <c r="Q127" s="16"/>
      <c r="R127" s="16"/>
      <c r="S127" s="16"/>
      <c r="T127" s="16"/>
      <c r="U127" s="16"/>
      <c r="V127" s="16"/>
      <c r="W127" s="16"/>
      <c r="X127" s="16"/>
      <c r="Y127" s="16"/>
    </row>
    <row r="128" spans="1:25" ht="72.75" customHeight="1">
      <c r="A128" s="13">
        <v>125</v>
      </c>
      <c r="B128" s="12"/>
      <c r="C128" s="13" t="s">
        <v>164</v>
      </c>
      <c r="D128" s="12"/>
      <c r="E128" s="32" t="s">
        <v>73</v>
      </c>
      <c r="F128" s="12" t="s">
        <v>96</v>
      </c>
      <c r="G128" s="16"/>
      <c r="H128" s="16"/>
      <c r="I128" s="16"/>
      <c r="J128" s="16"/>
      <c r="K128" s="16"/>
      <c r="L128" s="16"/>
      <c r="M128" s="16"/>
      <c r="N128" s="16"/>
      <c r="O128" s="16"/>
      <c r="P128" s="16"/>
      <c r="Q128" s="16"/>
      <c r="R128" s="16"/>
      <c r="S128" s="16"/>
      <c r="T128" s="16"/>
      <c r="U128" s="16"/>
      <c r="V128" s="16"/>
      <c r="W128" s="16"/>
      <c r="X128" s="16"/>
      <c r="Y128" s="16"/>
    </row>
    <row r="129" spans="1:25" ht="60.75" customHeight="1">
      <c r="A129" s="13">
        <v>126</v>
      </c>
      <c r="B129" s="12"/>
      <c r="C129" s="13" t="s">
        <v>165</v>
      </c>
      <c r="D129" s="12"/>
      <c r="E129" s="36" t="s">
        <v>73</v>
      </c>
      <c r="F129" s="13"/>
      <c r="G129" s="16"/>
      <c r="H129" s="16"/>
      <c r="I129" s="16"/>
      <c r="J129" s="16"/>
      <c r="K129" s="16"/>
      <c r="L129" s="16"/>
      <c r="M129" s="16"/>
      <c r="N129" s="16"/>
      <c r="O129" s="16"/>
      <c r="P129" s="16"/>
      <c r="Q129" s="16"/>
      <c r="R129" s="16"/>
      <c r="S129" s="16"/>
      <c r="T129" s="16"/>
      <c r="U129" s="16"/>
      <c r="V129" s="16"/>
      <c r="W129" s="16"/>
      <c r="X129" s="16"/>
      <c r="Y129" s="16"/>
    </row>
    <row r="130" spans="1:25" ht="50.25" customHeight="1">
      <c r="A130" s="13">
        <v>127</v>
      </c>
      <c r="B130" s="12"/>
      <c r="C130" s="13" t="s">
        <v>215</v>
      </c>
      <c r="D130" s="12"/>
      <c r="E130" s="36" t="s">
        <v>73</v>
      </c>
      <c r="F130" s="13" t="s">
        <v>95</v>
      </c>
      <c r="G130" s="16"/>
      <c r="H130" s="16"/>
      <c r="I130" s="16"/>
      <c r="J130" s="16"/>
      <c r="K130" s="16"/>
      <c r="L130" s="16"/>
      <c r="M130" s="16"/>
      <c r="N130" s="16"/>
      <c r="O130" s="16"/>
      <c r="P130" s="16"/>
      <c r="Q130" s="16"/>
      <c r="R130" s="16"/>
      <c r="S130" s="16"/>
      <c r="T130" s="16"/>
      <c r="U130" s="16"/>
      <c r="V130" s="16"/>
      <c r="W130" s="16"/>
      <c r="X130" s="16"/>
      <c r="Y130" s="16"/>
    </row>
    <row r="131" spans="1:25" ht="33" customHeight="1">
      <c r="A131" s="13">
        <v>128</v>
      </c>
      <c r="B131" s="12"/>
      <c r="C131" s="13" t="s">
        <v>216</v>
      </c>
      <c r="D131" s="12"/>
      <c r="E131" s="32" t="s">
        <v>73</v>
      </c>
      <c r="F131" s="12" t="s">
        <v>94</v>
      </c>
      <c r="G131" s="17"/>
      <c r="H131" s="16"/>
      <c r="I131" s="16"/>
      <c r="J131" s="16"/>
      <c r="K131" s="16"/>
      <c r="L131" s="16"/>
      <c r="M131" s="16"/>
      <c r="N131" s="16"/>
      <c r="O131" s="16"/>
      <c r="P131" s="16"/>
      <c r="Q131" s="16"/>
      <c r="R131" s="16"/>
      <c r="S131" s="16"/>
      <c r="T131" s="16"/>
      <c r="U131" s="16"/>
      <c r="V131" s="16"/>
      <c r="W131" s="16"/>
      <c r="X131" s="16"/>
      <c r="Y131" s="16"/>
    </row>
    <row r="132" spans="1:25" s="10" customFormat="1" ht="38.25" customHeight="1">
      <c r="A132" s="13">
        <v>129</v>
      </c>
      <c r="B132" s="13"/>
      <c r="C132" s="12" t="s">
        <v>169</v>
      </c>
      <c r="D132" s="12"/>
      <c r="E132" s="32" t="s">
        <v>73</v>
      </c>
      <c r="F132" s="12"/>
      <c r="G132" s="23"/>
      <c r="H132" s="23"/>
      <c r="I132" s="23"/>
      <c r="J132" s="23"/>
      <c r="K132" s="23"/>
      <c r="L132" s="23"/>
      <c r="M132" s="23"/>
      <c r="N132" s="23"/>
      <c r="O132" s="23"/>
      <c r="P132" s="23"/>
      <c r="Q132" s="23"/>
      <c r="R132" s="23"/>
      <c r="S132" s="23"/>
      <c r="T132" s="23"/>
      <c r="U132" s="23"/>
      <c r="V132" s="23"/>
      <c r="W132" s="23"/>
      <c r="X132" s="23"/>
      <c r="Y132" s="23"/>
    </row>
    <row r="133" spans="1:25" ht="20.25" customHeight="1">
      <c r="A133" s="16"/>
      <c r="B133" s="1" t="s">
        <v>161</v>
      </c>
      <c r="C133" s="16"/>
      <c r="D133" s="16"/>
      <c r="E133" s="16"/>
      <c r="F133" s="16"/>
      <c r="G133" s="16"/>
      <c r="H133" s="16"/>
      <c r="I133" s="16"/>
      <c r="J133" s="16"/>
      <c r="K133" s="16"/>
      <c r="L133" s="16"/>
      <c r="M133" s="16"/>
      <c r="N133" s="16"/>
      <c r="O133" s="16"/>
      <c r="P133" s="16"/>
      <c r="Q133" s="16"/>
      <c r="R133" s="16"/>
      <c r="S133" s="16"/>
      <c r="T133" s="16"/>
      <c r="U133" s="16"/>
      <c r="V133" s="16"/>
      <c r="W133" s="16"/>
      <c r="X133" s="16"/>
      <c r="Y133" s="16"/>
    </row>
    <row r="134" spans="1:25" ht="20.2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row>
    <row r="135" spans="1:25" ht="20.2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row>
    <row r="136" spans="1:25" ht="20.2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row>
    <row r="137" spans="1:25" ht="20.2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row>
    <row r="138" spans="1:25" ht="20.2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row>
    <row r="139" spans="1:25" ht="20.2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row>
    <row r="140" spans="1:25" ht="20.2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row>
    <row r="141" spans="1:25" ht="20.2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row>
    <row r="142" spans="1:25" ht="20.2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row>
    <row r="143" spans="1:25" ht="20.2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row>
    <row r="144" spans="1:25" ht="20.2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row>
    <row r="145" spans="1:25" ht="20.2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row>
    <row r="146" spans="1:25" ht="20.2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row>
    <row r="147" spans="1:25" ht="20.2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row>
    <row r="148" spans="1:25" ht="20.2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row>
    <row r="149" spans="1:25" ht="20.2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row>
    <row r="150" spans="1:25" ht="20.2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row>
    <row r="151" spans="1:25" ht="20.2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row>
    <row r="152" spans="1:25" ht="20.2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row>
    <row r="153" spans="1:25" ht="20.2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row>
    <row r="154" spans="1:25" ht="20.2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row>
    <row r="155" spans="1:25" ht="20.2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row>
    <row r="156" spans="1:25" ht="20.2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row>
    <row r="157" spans="1:25" ht="20.2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row>
    <row r="158" spans="1:25" ht="20.2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row>
    <row r="159" spans="1:25" ht="20.2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row>
    <row r="160" spans="1:25" ht="20.2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row>
    <row r="161" spans="1:25" ht="20.2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row>
    <row r="162" spans="1:25" ht="20.2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row>
    <row r="163" spans="1:25" ht="20.2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row>
    <row r="164" spans="1:25" ht="20.2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row>
    <row r="165" spans="1:25" ht="20.2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row>
    <row r="166" spans="1:25" ht="20.2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row>
    <row r="167" spans="1:25" ht="20.2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row>
    <row r="168" spans="1:25" ht="20.2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row>
    <row r="169" spans="1:25" ht="20.2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row>
    <row r="170" spans="1:25" ht="20.2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row>
    <row r="171" spans="1:25" ht="20.2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row>
    <row r="172" spans="1:25" ht="20.2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row>
    <row r="173" spans="1:25" ht="20.2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row>
    <row r="174" spans="1:25" ht="20.2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row>
    <row r="175" spans="1:25" ht="20.2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row>
    <row r="176" spans="1:25" ht="20.2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row>
    <row r="177" spans="1:25" ht="20.2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row>
    <row r="178" spans="1:25" ht="20.2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row>
    <row r="179" spans="1:25" ht="20.2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row>
    <row r="180" spans="1:25" ht="20.2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row>
    <row r="181" spans="1:25" ht="20.2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row>
    <row r="182" spans="1:25" ht="20.2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row>
    <row r="183" spans="1:25" ht="20.2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row>
    <row r="184" spans="1:25" ht="20.2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row>
    <row r="185" spans="1:25" ht="20.2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row>
    <row r="186" spans="1:25" ht="20.2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row>
    <row r="187" spans="1:25" ht="20.2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row>
    <row r="188" spans="1:25" ht="20.2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row>
    <row r="189" spans="1:25" ht="20.2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row>
    <row r="190" spans="1:25" ht="20.2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row>
    <row r="191" spans="1:25" ht="20.2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row>
    <row r="192" spans="1:25" ht="20.2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row>
    <row r="193" spans="1:25" ht="20.2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row>
    <row r="194" spans="1:25" ht="20.2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row>
    <row r="195" spans="1:25" ht="20.2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row>
    <row r="196" spans="1:25" ht="20.2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row>
    <row r="197" spans="1:25" ht="20.2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row>
    <row r="198" spans="1:25" ht="20.2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row>
    <row r="199" spans="1:25" ht="20.2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row>
    <row r="200" spans="1:25" ht="20.2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row>
    <row r="201" spans="1:25" ht="20.2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row>
    <row r="202" spans="1:25" ht="20.2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row>
    <row r="203" spans="1:25" ht="20.2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row>
    <row r="204" spans="1:25" ht="20.2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row>
    <row r="205" spans="1:25" ht="20.2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row>
    <row r="206" spans="1:25" ht="20.2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row>
    <row r="207" spans="1:25" ht="20.2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row>
    <row r="208" spans="1:25" ht="20.2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row>
    <row r="209" spans="1:25" ht="20.2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row>
    <row r="210" spans="1:25" ht="20.2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row>
    <row r="211" spans="1:25" ht="20.2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row>
    <row r="212" spans="1:25" ht="20.2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row>
    <row r="213" spans="1:25" ht="20.2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row>
    <row r="214" spans="1:25" ht="20.2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row>
    <row r="215" spans="1:25" ht="20.2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row>
    <row r="216" spans="1:25" ht="20.2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row>
    <row r="217" spans="1:25" ht="20.2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row>
    <row r="218" spans="1:25" ht="20.2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row>
    <row r="219" spans="1:25" ht="20.2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row>
    <row r="220" spans="1:25" ht="20.2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row>
  </sheetData>
  <sheetProtection password="859A" sheet="1" objects="1" scenarios="1"/>
  <mergeCells count="1">
    <mergeCell ref="A1:F1"/>
  </mergeCells>
  <printOptions/>
  <pageMargins left="0.55" right="0.34" top="1" bottom="1" header="0.4921259845" footer="0.4921259845"/>
  <pageSetup horizontalDpi="600" verticalDpi="600" orientation="landscape" paperSize="9" scale="45" r:id="rId1"/>
  <rowBreaks count="13" manualBreakCount="13">
    <brk id="9" max="5" man="1"/>
    <brk id="16" max="5" man="1"/>
    <brk id="28" max="5" man="1"/>
    <brk id="33" max="5" man="1"/>
    <brk id="40" max="5" man="1"/>
    <brk id="51" max="5" man="1"/>
    <brk id="60" max="5" man="1"/>
    <brk id="69" max="5" man="1"/>
    <brk id="78" max="5" man="1"/>
    <brk id="86" max="5" man="1"/>
    <brk id="98" max="5" man="1"/>
    <brk id="110" max="5" man="1"/>
    <brk id="119" max="5" man="1"/>
  </rowBreaks>
</worksheet>
</file>

<file path=xl/worksheets/sheet2.xml><?xml version="1.0" encoding="utf-8"?>
<worksheet xmlns="http://schemas.openxmlformats.org/spreadsheetml/2006/main" xmlns:r="http://schemas.openxmlformats.org/officeDocument/2006/relationships">
  <dimension ref="F6:I27"/>
  <sheetViews>
    <sheetView workbookViewId="0" topLeftCell="A1">
      <selection activeCell="G18" sqref="G18"/>
    </sheetView>
  </sheetViews>
  <sheetFormatPr defaultColWidth="9.140625" defaultRowHeight="12.75"/>
  <cols>
    <col min="7" max="7" width="23.28125" style="25" customWidth="1"/>
    <col min="8" max="8" width="13.8515625" style="0" bestFit="1" customWidth="1"/>
  </cols>
  <sheetData>
    <row r="6" ht="13.5" thickBot="1">
      <c r="G6" s="25" t="s">
        <v>209</v>
      </c>
    </row>
    <row r="7" spans="6:9" ht="14.25" thickBot="1">
      <c r="F7" s="27">
        <v>2007</v>
      </c>
      <c r="G7" s="28">
        <v>205515550</v>
      </c>
      <c r="H7" s="28">
        <v>205515550</v>
      </c>
      <c r="I7">
        <f>H7*100/G7</f>
        <v>100</v>
      </c>
    </row>
    <row r="8" spans="6:9" ht="14.25" thickBot="1">
      <c r="F8" s="29">
        <v>2008</v>
      </c>
      <c r="G8" s="30">
        <v>199983511</v>
      </c>
      <c r="H8" s="25">
        <f>G17-H7</f>
        <v>100958780</v>
      </c>
      <c r="I8">
        <f>H8*100/G8</f>
        <v>50.48355211645424</v>
      </c>
    </row>
    <row r="9" spans="6:7" ht="14.25" thickBot="1">
      <c r="F9" s="29">
        <v>2009</v>
      </c>
      <c r="G9" s="30">
        <v>192452432</v>
      </c>
    </row>
    <row r="17" ht="12.75">
      <c r="G17" s="25">
        <v>306474330</v>
      </c>
    </row>
    <row r="22" ht="12.75">
      <c r="G22" s="25">
        <v>410000000</v>
      </c>
    </row>
    <row r="23" ht="12.75">
      <c r="G23" s="25">
        <v>94117647</v>
      </c>
    </row>
    <row r="24" ht="12.75">
      <c r="G24" s="25">
        <v>180000000</v>
      </c>
    </row>
    <row r="25" ht="12.75">
      <c r="G25" s="26">
        <f>SUM(G22:G24)</f>
        <v>684117647</v>
      </c>
    </row>
    <row r="27" ht="12.75">
      <c r="G27" s="25">
        <f>G25/1700000000</f>
        <v>0.40242214529411763</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MVRR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vyhodnotenie pripomienok k PM ROP</dc:title>
  <dc:subject/>
  <dc:creator>feketeova</dc:creator>
  <cp:keywords/>
  <dc:description/>
  <cp:lastModifiedBy>minarik</cp:lastModifiedBy>
  <cp:lastPrinted>2009-05-25T07:30:36Z</cp:lastPrinted>
  <dcterms:created xsi:type="dcterms:W3CDTF">2007-10-09T10:28:48Z</dcterms:created>
  <dcterms:modified xsi:type="dcterms:W3CDTF">2009-07-06T08:40:41Z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